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0" windowWidth="11295" windowHeight="5580" tabRatio="625" activeTab="2"/>
  </bookViews>
  <sheets>
    <sheet name="SUMMARY" sheetId="2" r:id="rId1"/>
    <sheet name="Sheet2" sheetId="4" r:id="rId2"/>
    <sheet name="BULLETIN VOL 2-2013" sheetId="1" r:id="rId3"/>
  </sheets>
  <definedNames>
    <definedName name="_xlnm._FilterDatabase" localSheetId="2" hidden="1">'BULLETIN VOL 2-2013'!$A$1:$L$162</definedName>
    <definedName name="OLE_LINK1" localSheetId="2">'BULLETIN VOL 2-2013'!#REF!</definedName>
    <definedName name="_xlnm.Print_Titles" localSheetId="2">'BULLETIN VOL 2-2013'!$1:$1</definedName>
    <definedName name="_xlnm.Print_Titles">'BULLETIN VOL 2-2013'!#REF!</definedName>
    <definedName name="TEST">'BULLETIN VOL 2-2013'!#REF!</definedName>
  </definedNames>
  <calcPr calcId="144525"/>
</workbook>
</file>

<file path=xl/calcChain.xml><?xml version="1.0" encoding="utf-8"?>
<calcChain xmlns="http://schemas.openxmlformats.org/spreadsheetml/2006/main">
  <c r="K163" i="1" l="1"/>
  <c r="K155" i="1"/>
  <c r="K149" i="1"/>
  <c r="K145" i="1"/>
  <c r="K141" i="1"/>
  <c r="K139" i="1"/>
  <c r="K123" i="1"/>
  <c r="K114" i="1"/>
  <c r="K104" i="1"/>
  <c r="K97" i="1"/>
  <c r="K93" i="1"/>
  <c r="K83" i="1"/>
  <c r="K65" i="1"/>
  <c r="K58" i="1"/>
  <c r="K46" i="1"/>
  <c r="K44" i="1"/>
  <c r="K38" i="1"/>
  <c r="K30" i="1"/>
  <c r="K18" i="1"/>
  <c r="K11" i="1"/>
  <c r="K164" i="1" l="1"/>
</calcChain>
</file>

<file path=xl/sharedStrings.xml><?xml version="1.0" encoding="utf-8"?>
<sst xmlns="http://schemas.openxmlformats.org/spreadsheetml/2006/main" count="1286" uniqueCount="600">
  <si>
    <t>Post no</t>
  </si>
  <si>
    <t>Name of school</t>
  </si>
  <si>
    <t>Address</t>
  </si>
  <si>
    <t>Emis no</t>
  </si>
  <si>
    <t>Component</t>
  </si>
  <si>
    <t>Post level</t>
  </si>
  <si>
    <t>Salary level</t>
  </si>
  <si>
    <t>Medium of instruction</t>
  </si>
  <si>
    <t>Grade/s</t>
  </si>
  <si>
    <t>Learning areas/subject</t>
  </si>
  <si>
    <t>Extra-mural activities</t>
  </si>
  <si>
    <t>Name of District</t>
  </si>
  <si>
    <t>A M Mzantsi SSS</t>
  </si>
  <si>
    <t>English</t>
  </si>
  <si>
    <t>Maths Lit, Geography, Management and Administration</t>
  </si>
  <si>
    <t>Soccer and Ruby</t>
  </si>
  <si>
    <t>Bolotwa SPS</t>
  </si>
  <si>
    <t>Social Science</t>
  </si>
  <si>
    <t>N/A</t>
  </si>
  <si>
    <t>Gcingca JSS</t>
  </si>
  <si>
    <t>_</t>
  </si>
  <si>
    <t>Management and Administration</t>
  </si>
  <si>
    <t>Music</t>
  </si>
  <si>
    <t>Mahlathini JSS</t>
  </si>
  <si>
    <t>Cofimvaba</t>
  </si>
  <si>
    <t>Mathematics, Natural Science and Technology</t>
  </si>
  <si>
    <t>Mangelengele  SSS</t>
  </si>
  <si>
    <t>Management and Administration and experience teaching at High School</t>
  </si>
  <si>
    <t>Tsomo JSS</t>
  </si>
  <si>
    <t>EMS and Management</t>
  </si>
  <si>
    <t>P.O Box 1027 Cala 5455</t>
  </si>
  <si>
    <t>P O Box 7 Bolotwa 5325</t>
  </si>
  <si>
    <t>P O Box 139 Tsomo 5400</t>
  </si>
  <si>
    <t>4-6</t>
  </si>
  <si>
    <t>7-9</t>
  </si>
  <si>
    <t>6-9</t>
  </si>
  <si>
    <t>Management</t>
  </si>
  <si>
    <t>8-12</t>
  </si>
  <si>
    <t>Amahlubi S.P School</t>
  </si>
  <si>
    <t>All Primary Subjects</t>
  </si>
  <si>
    <t xml:space="preserve">Netball </t>
  </si>
  <si>
    <t>Cwala L.H.P.School</t>
  </si>
  <si>
    <t xml:space="preserve">5-7                  5-7                  7  </t>
  </si>
  <si>
    <t xml:space="preserve">English           Mathematics          Ems  </t>
  </si>
  <si>
    <t>Dumani P/School</t>
  </si>
  <si>
    <t>Natural Science</t>
  </si>
  <si>
    <t>Forbes Grant S.S.School</t>
  </si>
  <si>
    <t>History</t>
  </si>
  <si>
    <t>Ntloko L/H.P.School</t>
  </si>
  <si>
    <t>Intermediate And Senior Phase</t>
  </si>
  <si>
    <t>St.Charles Sojola H/S</t>
  </si>
  <si>
    <t>Mathematices      Physical Science</t>
  </si>
  <si>
    <t>Rugby Cricket</t>
  </si>
  <si>
    <t>St.Thomas For The Deaf</t>
  </si>
  <si>
    <t xml:space="preserve">Sign-Language </t>
  </si>
  <si>
    <t>Senior/  Fet</t>
  </si>
  <si>
    <t>Sport Athletics</t>
  </si>
  <si>
    <t>Masiphumle Primary School</t>
  </si>
  <si>
    <t>Bengu J.S.S.</t>
  </si>
  <si>
    <t>Ems.Technology  English,Maths</t>
  </si>
  <si>
    <t>Mgwalana L\Hp School</t>
  </si>
  <si>
    <t>All Learning Areas</t>
  </si>
  <si>
    <t>Tolofiyeni Primary School</t>
  </si>
  <si>
    <t>Xhosa</t>
  </si>
  <si>
    <t>All Intermediate And Senior Phase Subjects</t>
  </si>
  <si>
    <t>Music.Rugby And Soccer</t>
  </si>
  <si>
    <t>P.O.Box 126 Peddie 5640</t>
  </si>
  <si>
    <t>P.O.Box 337 Peddie 5640</t>
  </si>
  <si>
    <t>Hamburg Location Peddie 5640</t>
  </si>
  <si>
    <t>Natural Science           Technology            English</t>
  </si>
  <si>
    <t>Maths Languages Natural Science Technology Ems, L.O Art&amp;Culture</t>
  </si>
  <si>
    <t>King William's Town</t>
  </si>
  <si>
    <t>5-7</t>
  </si>
  <si>
    <t>4-7</t>
  </si>
  <si>
    <t>10-12</t>
  </si>
  <si>
    <t>11-12</t>
  </si>
  <si>
    <t>4-5                                 6-7</t>
  </si>
  <si>
    <t>SS,Ems                                 Arts And Culture Maths</t>
  </si>
  <si>
    <t>1-7</t>
  </si>
  <si>
    <t>6-7</t>
  </si>
  <si>
    <t>Bukazi JSS</t>
  </si>
  <si>
    <t>Lusikisiki</t>
  </si>
  <si>
    <t>Gabeni SPS</t>
  </si>
  <si>
    <t>Music /Sport</t>
  </si>
  <si>
    <t>Galilee JSS</t>
  </si>
  <si>
    <t>Music/Sport</t>
  </si>
  <si>
    <t>Mketengeni JSS</t>
  </si>
  <si>
    <t>Lugalakaxa SPS</t>
  </si>
  <si>
    <t>Njombela JSS</t>
  </si>
  <si>
    <t>Ndindindi JSS</t>
  </si>
  <si>
    <t>Siyazama SPS</t>
  </si>
  <si>
    <t>Lingelethu JSS</t>
  </si>
  <si>
    <t>Sport</t>
  </si>
  <si>
    <t>Box 1010 Lusikisiki</t>
  </si>
  <si>
    <t>R-9</t>
  </si>
  <si>
    <t>R-7</t>
  </si>
  <si>
    <t>Mbizana</t>
  </si>
  <si>
    <t>Extra-Mural Activities</t>
  </si>
  <si>
    <t>Senior Phase</t>
  </si>
  <si>
    <t>Ems,Management</t>
  </si>
  <si>
    <t>Zanokhanyo</t>
  </si>
  <si>
    <t>P O Box  Mbizana</t>
  </si>
  <si>
    <t>Amadiba A\A</t>
  </si>
  <si>
    <t>Maths, Management</t>
  </si>
  <si>
    <t>Matwebu JSS</t>
  </si>
  <si>
    <t>Mndela JSS</t>
  </si>
  <si>
    <t>Xolobeni JSS</t>
  </si>
  <si>
    <t>Vuyisile JSS</t>
  </si>
  <si>
    <t>Mbiba SPS</t>
  </si>
  <si>
    <t>PO Box Mbizana</t>
  </si>
  <si>
    <t>LO,Management</t>
  </si>
  <si>
    <t>Principal P1</t>
  </si>
  <si>
    <t>Principal P2</t>
  </si>
  <si>
    <t>Principal P3</t>
  </si>
  <si>
    <t>Principal P4</t>
  </si>
  <si>
    <t>Daluxolo SPS</t>
  </si>
  <si>
    <t>Box 52406, Mthatha</t>
  </si>
  <si>
    <t>ALA</t>
  </si>
  <si>
    <t>Dlukulwana JSS</t>
  </si>
  <si>
    <t>English, Social Science</t>
  </si>
  <si>
    <t>Dumile SPS</t>
  </si>
  <si>
    <t>Box 206, Libode</t>
  </si>
  <si>
    <t xml:space="preserve">Management </t>
  </si>
  <si>
    <t>Gobindlovu JSS</t>
  </si>
  <si>
    <t>Box 150, Port St Jhns</t>
  </si>
  <si>
    <t>Music, Arts &amp; Culture</t>
  </si>
  <si>
    <t>Gqira JSS</t>
  </si>
  <si>
    <t>Box 289, Ngqeleni</t>
  </si>
  <si>
    <t>R - 9</t>
  </si>
  <si>
    <t>Langalitshoni  JSS</t>
  </si>
  <si>
    <t>Box 2, khohlo</t>
  </si>
  <si>
    <t>Eng, LO, Arts &amp; Culture</t>
  </si>
  <si>
    <t>Ludaka JSS</t>
  </si>
  <si>
    <t>Box 88, Ntlaza</t>
  </si>
  <si>
    <t>Management, English, NS</t>
  </si>
  <si>
    <t xml:space="preserve">Mapiki SPS </t>
  </si>
  <si>
    <t>Box 183226, Tombo</t>
  </si>
  <si>
    <t>Mdlankala JSS</t>
  </si>
  <si>
    <t>Box 1022, Lusikisiki</t>
  </si>
  <si>
    <t xml:space="preserve">Technology </t>
  </si>
  <si>
    <t>Mlatha SPS</t>
  </si>
  <si>
    <t xml:space="preserve">P/Bag x 2126, Ngqeleni </t>
  </si>
  <si>
    <t>English, Maths, NS</t>
  </si>
  <si>
    <t>Moyeni JSS</t>
  </si>
  <si>
    <t>Box 18, Libode</t>
  </si>
  <si>
    <t>Management &amp; Admin, Xho, SS</t>
  </si>
  <si>
    <t>Mtika SPS</t>
  </si>
  <si>
    <t>Box 112, Qumbu</t>
  </si>
  <si>
    <t>Management, ALA</t>
  </si>
  <si>
    <t>Mzamo JSS</t>
  </si>
  <si>
    <t>Box 245, Ngqeleni</t>
  </si>
  <si>
    <t>Sizane JSS</t>
  </si>
  <si>
    <t>Khombe A/A, Ngqeleni</t>
  </si>
  <si>
    <t>FAL, LO, Arts &amp; Culture</t>
  </si>
  <si>
    <t>St Patricks JSS</t>
  </si>
  <si>
    <t>Box 572, Mthatha</t>
  </si>
  <si>
    <t>Eng, Religious &amp; Values Education</t>
  </si>
  <si>
    <t>Zanoxolo JSS</t>
  </si>
  <si>
    <t>P/Bag x 244, Ngqeleni</t>
  </si>
  <si>
    <t>Zwelakhe JSS</t>
  </si>
  <si>
    <t>Box 429, Libode</t>
  </si>
  <si>
    <t>Management, LO, Social Sciences</t>
  </si>
  <si>
    <t>1-3</t>
  </si>
  <si>
    <t>8</t>
  </si>
  <si>
    <t>Libode</t>
  </si>
  <si>
    <t>Maluti</t>
  </si>
  <si>
    <t>P/Bag X9003 Matatiele 4730</t>
  </si>
  <si>
    <t>Sport, Music</t>
  </si>
  <si>
    <t>1-9</t>
  </si>
  <si>
    <t>Box 410, Mt Frere, 5050</t>
  </si>
  <si>
    <t>English; A&amp;C</t>
  </si>
  <si>
    <t>Any</t>
  </si>
  <si>
    <t>Box 68, Mt Ayliff, 4735</t>
  </si>
  <si>
    <t>Box 9247, Mt Frere, 5090</t>
  </si>
  <si>
    <t>Magagement</t>
  </si>
  <si>
    <t>Box 41, Mkemane, 5088</t>
  </si>
  <si>
    <t>English; Ems; A&amp;C</t>
  </si>
  <si>
    <t>Box 311, Kokstad, 4700</t>
  </si>
  <si>
    <t>Osborn Mission, Mt Frere</t>
  </si>
  <si>
    <t>Mathematics; Physical Sc</t>
  </si>
  <si>
    <t>Box 330, Mt Frere, 5090</t>
  </si>
  <si>
    <t xml:space="preserve">Soccer </t>
  </si>
  <si>
    <t>Box 8, Rode, 5087</t>
  </si>
  <si>
    <t>Mathematics; Management</t>
  </si>
  <si>
    <t>Emaxhegwini JSS</t>
  </si>
  <si>
    <t>Lubaleko JSS</t>
  </si>
  <si>
    <t>Mount Horeb JSS</t>
  </si>
  <si>
    <t>Nkungwini JSS</t>
  </si>
  <si>
    <t>Nonkqubela JSS</t>
  </si>
  <si>
    <t>Osborn SSS</t>
  </si>
  <si>
    <t>Upper Mnyamana JSS</t>
  </si>
  <si>
    <t>Voveni JSS</t>
  </si>
  <si>
    <t>English; SS; Management</t>
  </si>
  <si>
    <t>Mount Frere</t>
  </si>
  <si>
    <t>Doornberg</t>
  </si>
  <si>
    <t>Afrikaans</t>
  </si>
  <si>
    <t>Foundation Phase &amp; Intermediate Phase</t>
  </si>
  <si>
    <t>Principal S1</t>
  </si>
  <si>
    <t>Graaff-Reinet</t>
  </si>
  <si>
    <t>Springside JSS</t>
  </si>
  <si>
    <t>Hohobeng JPS</t>
  </si>
  <si>
    <t>Kgaola JPS</t>
  </si>
  <si>
    <t>ST. Cyprian`s JSS</t>
  </si>
  <si>
    <t>Box 748  ,Lady frere, 5410</t>
  </si>
  <si>
    <t>Management, LO, EMS</t>
  </si>
  <si>
    <t>Sport &amp; Music</t>
  </si>
  <si>
    <t>Bengu Agric.School</t>
  </si>
  <si>
    <t>Management &amp; Leadership</t>
  </si>
  <si>
    <t>Zamicebo SP</t>
  </si>
  <si>
    <t>Management &amp; All primary subjects</t>
  </si>
  <si>
    <t>Mkhapusi SSS</t>
  </si>
  <si>
    <t xml:space="preserve">Boniswa </t>
  </si>
  <si>
    <t>PO Box 269 Indwe 5445</t>
  </si>
  <si>
    <t>Box 59 ,Cala, 5455</t>
  </si>
  <si>
    <t>Management, English, Arts &amp; Culture</t>
  </si>
  <si>
    <t>Nonkanyiso JSS</t>
  </si>
  <si>
    <t>Lady Frere</t>
  </si>
  <si>
    <t>English/Xhosa</t>
  </si>
  <si>
    <t>Zamukulungisa SSS</t>
  </si>
  <si>
    <t>Box 1013 Mthatha</t>
  </si>
  <si>
    <t>Music,Sport</t>
  </si>
  <si>
    <t>Bazindlovu SSS</t>
  </si>
  <si>
    <t>P.O. Box Mqanduli</t>
  </si>
  <si>
    <t>Dalibango JSS</t>
  </si>
  <si>
    <t>P.O. Box Mthatha</t>
  </si>
  <si>
    <t>Ngubechanti JSS</t>
  </si>
  <si>
    <t>Ntshetu JSS</t>
  </si>
  <si>
    <t>P.O. Box 370 Mqanduli</t>
  </si>
  <si>
    <t>Ntilini JSS</t>
  </si>
  <si>
    <t>Box 52610 Mthatha</t>
  </si>
  <si>
    <t>Maxwele JSS</t>
  </si>
  <si>
    <t>P.O. Box 53148 Mthatha</t>
  </si>
  <si>
    <t>8-10</t>
  </si>
  <si>
    <t>Eng &amp; Geography</t>
  </si>
  <si>
    <t>Dilikile JSS</t>
  </si>
  <si>
    <t>Box 224 Elliotdale</t>
  </si>
  <si>
    <t>Eng, Arts &amp; Culture</t>
  </si>
  <si>
    <t>Nxeko Mtirara Primary</t>
  </si>
  <si>
    <t>Sotho Road, Ngangelizwe</t>
  </si>
  <si>
    <t>Mbolompo JSS</t>
  </si>
  <si>
    <t>P.O. Box 571 Mthatha</t>
  </si>
  <si>
    <t>SS &amp; English</t>
  </si>
  <si>
    <t>Zwelibangile SSS</t>
  </si>
  <si>
    <t>Box 7481 Mthatha</t>
  </si>
  <si>
    <t>Geography</t>
  </si>
  <si>
    <t>Mthatha</t>
  </si>
  <si>
    <t>P.O.Box 56847, Qunu,5105</t>
  </si>
  <si>
    <t>Qunu JSS</t>
  </si>
  <si>
    <t>P/Bag X1,Qunu, Mthatha</t>
  </si>
  <si>
    <t>Diaz Primary</t>
  </si>
  <si>
    <t>PO Box 11001, Algoa Park, 6005</t>
  </si>
  <si>
    <t>Management, administration, Knowledge of CAPS, Primary school experience, SACE registraton, Financial management</t>
  </si>
  <si>
    <t>Gelvandale High</t>
  </si>
  <si>
    <t>PO Box 16262, Gelvandale, 6016</t>
  </si>
  <si>
    <t>State subjects, Administrative ability</t>
  </si>
  <si>
    <t>Ndyebo Sen Sec</t>
  </si>
  <si>
    <t>PO Box 22765, Motherwell</t>
  </si>
  <si>
    <t>Management &amp; administration Arts &amp; Culture, Technology</t>
  </si>
  <si>
    <t>Port Elizabeth</t>
  </si>
  <si>
    <t>Afrikaans/English</t>
  </si>
  <si>
    <t>Uitenhage</t>
  </si>
  <si>
    <t>Management &amp; Administration</t>
  </si>
  <si>
    <t>Maqabi Primary</t>
  </si>
  <si>
    <t xml:space="preserve">Management &amp; Administration </t>
  </si>
  <si>
    <t>Rose Cottage Primary Farm</t>
  </si>
  <si>
    <t>St Colmcille Secondary</t>
  </si>
  <si>
    <t>Louterwater Primary</t>
  </si>
  <si>
    <t>Makukhanye Primary</t>
  </si>
  <si>
    <t>P.O. Box 1941 Uitenhage 6230</t>
  </si>
  <si>
    <t>33 Dalton Avenue Moselville Uitenhage 6229</t>
  </si>
  <si>
    <t>P.O. Box 353 Kirkwood 6120</t>
  </si>
  <si>
    <t>P.O. Box 28 Louterwater 6435</t>
  </si>
  <si>
    <t>P.O.Box 3212 Jeffreys Bay 6330</t>
  </si>
  <si>
    <t xml:space="preserve">English/Afrikaans </t>
  </si>
  <si>
    <t>Management And Administration All Learning Areas, All Grades R - 7</t>
  </si>
  <si>
    <t>Mathematics/Mathematical Literacy &amp; Science 10 Yrs Experience In Admin-Istration &amp; Management Or Ace School Leadership Course; Re And Ethos A Recommendation.</t>
  </si>
  <si>
    <t>Senior Phase Management &amp; Administration</t>
  </si>
  <si>
    <t>Management &amp; Organizational Skills Afrikaans Home Language</t>
  </si>
  <si>
    <t>Extra Mural Activities Computer Skills</t>
  </si>
  <si>
    <t>9-12</t>
  </si>
  <si>
    <t>4-8</t>
  </si>
  <si>
    <t>10 - 12</t>
  </si>
  <si>
    <t>Isibane Junior Primary</t>
  </si>
  <si>
    <t>N.U 8 Mdantsane</t>
  </si>
  <si>
    <t>Zamani Junior Primary</t>
  </si>
  <si>
    <t>N.U 7 Mdantsane</t>
  </si>
  <si>
    <t>Sinikiwe High School</t>
  </si>
  <si>
    <t>Kwenxura High School</t>
  </si>
  <si>
    <t>East London</t>
  </si>
  <si>
    <t>Sakhile  Senior Primary</t>
  </si>
  <si>
    <t>N.U 13 Mdantsane</t>
  </si>
  <si>
    <t>Inkqubela Senior Primary</t>
  </si>
  <si>
    <t>N.U 9 Mdantsane</t>
  </si>
  <si>
    <t>Administration</t>
  </si>
  <si>
    <t xml:space="preserve">Clarendon Girls High </t>
  </si>
  <si>
    <t>Mooiplaas area East London</t>
  </si>
  <si>
    <t>Ngcobo</t>
  </si>
  <si>
    <t>Mntuntloni PJS</t>
  </si>
  <si>
    <t xml:space="preserve">PO Box 201 Engcobo </t>
  </si>
  <si>
    <t>4-9</t>
  </si>
  <si>
    <t>Management, Maths, NS</t>
  </si>
  <si>
    <t xml:space="preserve">English/Xhosa </t>
  </si>
  <si>
    <t>Manzezulu JSS</t>
  </si>
  <si>
    <t>Sport and Music</t>
  </si>
  <si>
    <t>Magubungela JSS</t>
  </si>
  <si>
    <t>Labry JSS</t>
  </si>
  <si>
    <t>Malepelepe</t>
  </si>
  <si>
    <t>Qumbu</t>
  </si>
  <si>
    <t>P.Bag X 466 Qumbu</t>
  </si>
  <si>
    <t>P.O Box 194 Cofimvaba 5380</t>
  </si>
  <si>
    <t>P.O Box 466 Tsomo 5400</t>
  </si>
  <si>
    <t>P.O Box 656 Tsomo 5400</t>
  </si>
  <si>
    <t>P.O. Box.50  K.W.T 5600</t>
  </si>
  <si>
    <t>P.O. Box 5      Keiskammahoek         5670</t>
  </si>
  <si>
    <t>P.O. Box.177 Peddie  5640</t>
  </si>
  <si>
    <t>P.O. Box 275   KWT  5640</t>
  </si>
  <si>
    <t>P.O.Box 442        Bhisho             5605</t>
  </si>
  <si>
    <t>P.O. Box 58 Cofimvaba 5380</t>
  </si>
  <si>
    <t>P.O. Box 223 Peddie 5614</t>
  </si>
  <si>
    <t>P.O. Box 456     K.W.T.              5600</t>
  </si>
  <si>
    <t>P.O. Box 11                       Nieu-Bethesda             6286</t>
  </si>
  <si>
    <t>P.O. Box 114 Qumbu</t>
  </si>
  <si>
    <t>P.O. Box 44 Mt.Frere</t>
  </si>
  <si>
    <t>P.O.Box 465 Nqamakwe 4990</t>
  </si>
  <si>
    <t>Upper Mgomanzi</t>
  </si>
  <si>
    <t>P.O.Box344 Butterworth 4960</t>
  </si>
  <si>
    <t>Dutywa</t>
  </si>
  <si>
    <t>Butterworth</t>
  </si>
  <si>
    <t>P.O Box 2202 Dutywa 5000</t>
  </si>
  <si>
    <t>P.O. Box 54 Kentane</t>
  </si>
  <si>
    <t>P.O Box 491 Butterworth 4960</t>
  </si>
  <si>
    <t>P.O. Box 31 Nqamakwe 4990</t>
  </si>
  <si>
    <t>1-6</t>
  </si>
  <si>
    <t>P.O. Mceula Whittlesea</t>
  </si>
  <si>
    <t>P.O. Box 32 Ezibeleni</t>
  </si>
  <si>
    <t>P.O. Box Whittlesea</t>
  </si>
  <si>
    <t>Queenstown</t>
  </si>
  <si>
    <t>1-4</t>
  </si>
  <si>
    <t>Xhosa/English</t>
  </si>
  <si>
    <t>Ntwashu JSS</t>
  </si>
  <si>
    <t>Jojweni JSS</t>
  </si>
  <si>
    <t>J.M Bolotini SPS</t>
  </si>
  <si>
    <t>Kentani JSS</t>
  </si>
  <si>
    <t>Tiyo Soga JSS</t>
  </si>
  <si>
    <t>Gubevu JSS</t>
  </si>
  <si>
    <t>Nomaheya JSS</t>
  </si>
  <si>
    <t>Masakhane JPS</t>
  </si>
  <si>
    <t>Mceula PS</t>
  </si>
  <si>
    <t>W.B. Rubusana SSS</t>
  </si>
  <si>
    <t>St Barthalomew's SSS</t>
  </si>
  <si>
    <t>Jongulwandle JS</t>
  </si>
  <si>
    <t>Jongulwandle JS Elliotdale 5070</t>
  </si>
  <si>
    <t>Fort Bouker JS</t>
  </si>
  <si>
    <t>Mfula A/A Willowvale 5040</t>
  </si>
  <si>
    <t>Mboya JS</t>
  </si>
  <si>
    <t>Mboya A/A Willowvale 5040</t>
  </si>
  <si>
    <t>Mbashe JS</t>
  </si>
  <si>
    <t>Mbashe JS Dutywa 5000</t>
  </si>
  <si>
    <t>Mnandi JS</t>
  </si>
  <si>
    <t>Fort Malan A/A Willowvale 5040</t>
  </si>
  <si>
    <t>Msikiti SP Dutywa 5000</t>
  </si>
  <si>
    <t>Mtetho SP</t>
  </si>
  <si>
    <t>Msikiti SP</t>
  </si>
  <si>
    <t>Ngxakaxha A/A Dutywa 5000</t>
  </si>
  <si>
    <t>Ntlahlane JSS</t>
  </si>
  <si>
    <t>Ntlahlane JS Willowvale 5040</t>
  </si>
  <si>
    <t>Ramrha JS</t>
  </si>
  <si>
    <t>Ramrha A/A Willowvale 5040</t>
  </si>
  <si>
    <t>Xobo JS</t>
  </si>
  <si>
    <t>Xobo JS Willowvale 5040</t>
  </si>
  <si>
    <t>Kosana SP</t>
  </si>
  <si>
    <t>Kosana SP Elliotdale 5070</t>
  </si>
  <si>
    <t>P.O. Box 61 Butterworth 4960</t>
  </si>
  <si>
    <t>PO Box 1652 Uitenhage 6230</t>
  </si>
  <si>
    <t>All subjects from Grade R-7, Management &amp; Administration</t>
  </si>
  <si>
    <t>Bongolethu JP</t>
  </si>
  <si>
    <t>P.O. Box 1489 Kirkwood 6120</t>
  </si>
  <si>
    <t>Knowledge of Caps, All Primary Learning Areas, Financial  Management, Leadership Skills, Computer Literate</t>
  </si>
  <si>
    <t>Mt Fletcher 4770</t>
  </si>
  <si>
    <t>Natlane Sekonyela Prim</t>
  </si>
  <si>
    <t>Thomas Ntaba Maclear 5480</t>
  </si>
  <si>
    <t>Lower Tsitsana Maclear 5480</t>
  </si>
  <si>
    <t>Koloni Sps Maclear 5480</t>
  </si>
  <si>
    <t>Montgomery Ugie 5470</t>
  </si>
  <si>
    <t>Elunyaweni Ugie 5470</t>
  </si>
  <si>
    <t>Lower Ngxaza Maclear 5480</t>
  </si>
  <si>
    <t>Lengopeng Maclear 5480</t>
  </si>
  <si>
    <t>Lower Kete-Kete Mt Fletcher 4770</t>
  </si>
  <si>
    <t>Mount Fletcher</t>
  </si>
  <si>
    <t>Thomas Ntaba SSS</t>
  </si>
  <si>
    <t>Lower Tsitsana JSS</t>
  </si>
  <si>
    <t>Koloni SPS</t>
  </si>
  <si>
    <t>Montgomery JSS</t>
  </si>
  <si>
    <t>Elunyaweni SPS</t>
  </si>
  <si>
    <t>Lower Ngxaza PS</t>
  </si>
  <si>
    <t>Lengopeng SPS</t>
  </si>
  <si>
    <t>Lower Kete-Kete JSS</t>
  </si>
  <si>
    <t>Ely Primary</t>
  </si>
  <si>
    <t>Box 861, Alice 5700</t>
  </si>
  <si>
    <t>All learning Areas</t>
  </si>
  <si>
    <t>Gaga Primary</t>
  </si>
  <si>
    <t>P.O.Box 752,Alice,5700</t>
  </si>
  <si>
    <t>Intersen</t>
  </si>
  <si>
    <t>Maths,EMS,NS &amp; Tech</t>
  </si>
  <si>
    <t>Lindani Sec.</t>
  </si>
  <si>
    <t>P.O.Box 180,Alice,5700</t>
  </si>
  <si>
    <t>Ngele L/HP</t>
  </si>
  <si>
    <t>BoX 8 Middledift, 5685</t>
  </si>
  <si>
    <t>All Learning Areas Intermediate &amp; Senoir Phase</t>
  </si>
  <si>
    <t>Nothonto Prim</t>
  </si>
  <si>
    <t>P.O.Box 590,Fort Beaufort,570</t>
  </si>
  <si>
    <t xml:space="preserve">EMS,ENG,Life Science </t>
  </si>
  <si>
    <t>Fort Beaufort</t>
  </si>
  <si>
    <t>Principal P5</t>
  </si>
  <si>
    <t>No Moscow Primary</t>
  </si>
  <si>
    <t>PO. Box 140 Nqamakhwe 4990</t>
  </si>
  <si>
    <t>Box 613, Libode</t>
  </si>
  <si>
    <t>Grand Total</t>
  </si>
  <si>
    <t>DISTRICT</t>
  </si>
  <si>
    <t>SALARY LEVEL</t>
  </si>
  <si>
    <t>Total</t>
  </si>
  <si>
    <t>S/L 7</t>
  </si>
  <si>
    <t>S/L 8</t>
  </si>
  <si>
    <t>S/L 9</t>
  </si>
  <si>
    <t>S/L 10</t>
  </si>
  <si>
    <t>S/L 11</t>
  </si>
  <si>
    <t>S/L 12</t>
  </si>
  <si>
    <t>P.O. Box 12 Nqamakwe 4990</t>
  </si>
  <si>
    <t>Nomzamo SPS</t>
  </si>
  <si>
    <t>Marymount RC  Secondary</t>
  </si>
  <si>
    <t>1A Union Avenue East London</t>
  </si>
  <si>
    <t>Menziwa S.S.S.</t>
  </si>
  <si>
    <t>P.O. Box 52489 Mthatha</t>
  </si>
  <si>
    <t>Upper Xongora JSS</t>
  </si>
  <si>
    <t>P/Bag 6039</t>
  </si>
  <si>
    <t>Vol 2/2013-1</t>
  </si>
  <si>
    <t>Vol 2/2013-2</t>
  </si>
  <si>
    <t>Vol 2/2013-3</t>
  </si>
  <si>
    <t>Vol 2/2013-4</t>
  </si>
  <si>
    <t>Vol 2/2013-5</t>
  </si>
  <si>
    <t>Vol 2/2013-6</t>
  </si>
  <si>
    <t>Vol 2/2013-7</t>
  </si>
  <si>
    <t>Vol 2/2013-8</t>
  </si>
  <si>
    <t>Vol 2/2013-9</t>
  </si>
  <si>
    <t>Vol 2/2013-10</t>
  </si>
  <si>
    <t>Vol 2/2013-11</t>
  </si>
  <si>
    <t>Vol 2/2013-12</t>
  </si>
  <si>
    <t>Vol 2/2013-13</t>
  </si>
  <si>
    <t>Vol 2/2013-14</t>
  </si>
  <si>
    <t>Vol 2/2013-15</t>
  </si>
  <si>
    <t>Vol 2/2013-16</t>
  </si>
  <si>
    <t>Vol 2/2013-17</t>
  </si>
  <si>
    <t>Vol 2/2013-18</t>
  </si>
  <si>
    <t>Vol 2/2013-19</t>
  </si>
  <si>
    <t>Vol 2/2013-20</t>
  </si>
  <si>
    <t>Vol 2/2013-21</t>
  </si>
  <si>
    <t>Vol 2/2013-22</t>
  </si>
  <si>
    <t>Vol 2/2013-23</t>
  </si>
  <si>
    <t>Vol 2/2013-24</t>
  </si>
  <si>
    <t>Vol 2/2013-25</t>
  </si>
  <si>
    <t>Vol 2/2013-26</t>
  </si>
  <si>
    <t>Vol 2/2013-27</t>
  </si>
  <si>
    <t>Vol 2/2013-28</t>
  </si>
  <si>
    <t>Vol 2/2013-29</t>
  </si>
  <si>
    <t>Vol 2/2013-30</t>
  </si>
  <si>
    <t>Vol 2/2013-31</t>
  </si>
  <si>
    <t>Vol 2/2013-32</t>
  </si>
  <si>
    <t>Vol 2/2013-33</t>
  </si>
  <si>
    <t>Vol 2/2013-34</t>
  </si>
  <si>
    <t>Vol 2/2013-35</t>
  </si>
  <si>
    <t>Vol 2/2013-36</t>
  </si>
  <si>
    <t>Vol 2/2013-37</t>
  </si>
  <si>
    <t>Vol 2/2013-38</t>
  </si>
  <si>
    <t>Vol 2/2013-39</t>
  </si>
  <si>
    <t>Vol 2/2013-40</t>
  </si>
  <si>
    <t>Vol 2/2013-41</t>
  </si>
  <si>
    <t>Vol 2/2013-42</t>
  </si>
  <si>
    <t>Vol 2/2013-43</t>
  </si>
  <si>
    <t>Vol 2/2013-44</t>
  </si>
  <si>
    <t>Vol 2/2013-45</t>
  </si>
  <si>
    <t>Vol 2/2013-46</t>
  </si>
  <si>
    <t>Vol 2/2013-47</t>
  </si>
  <si>
    <t>Vol 2/2013-48</t>
  </si>
  <si>
    <t>Vol 2/2013-49</t>
  </si>
  <si>
    <t>Vol 2/2013-50</t>
  </si>
  <si>
    <t>Vol 2/2013-51</t>
  </si>
  <si>
    <t>Vol 2/2013-52</t>
  </si>
  <si>
    <t>Vol 2/2013-53</t>
  </si>
  <si>
    <t>Vol 2/2013-54</t>
  </si>
  <si>
    <t>Vol 2/2013-55</t>
  </si>
  <si>
    <t>Vol 2/2013-56</t>
  </si>
  <si>
    <t>Vol 2/2013-57</t>
  </si>
  <si>
    <t>Vol 2/2013-58</t>
  </si>
  <si>
    <t>Vol 2/2013-59</t>
  </si>
  <si>
    <t>Vol 2/2013-60</t>
  </si>
  <si>
    <t>Vol 2/2013-61</t>
  </si>
  <si>
    <t>Vol 2/2013-62</t>
  </si>
  <si>
    <t>Vol 2/2013-63</t>
  </si>
  <si>
    <t>Vol 2/2013-64</t>
  </si>
  <si>
    <t>Vol 2/2013-65</t>
  </si>
  <si>
    <t>Vol 2/2013-66</t>
  </si>
  <si>
    <t>Vol 2/2013-67</t>
  </si>
  <si>
    <t>Vol 2/2013-68</t>
  </si>
  <si>
    <t>Vol 2/2013-69</t>
  </si>
  <si>
    <t>Vol 2/2013-70</t>
  </si>
  <si>
    <t>Vol 2/2013-71</t>
  </si>
  <si>
    <t>Vol 2/2013-72</t>
  </si>
  <si>
    <t>Vol 2/2013-73</t>
  </si>
  <si>
    <t>Vol 2/2013-74</t>
  </si>
  <si>
    <t>Vol 2/2013-75</t>
  </si>
  <si>
    <t>Vol 2/2013-76</t>
  </si>
  <si>
    <t>Vol 2/2013-77</t>
  </si>
  <si>
    <t>Vol 2/2013-78</t>
  </si>
  <si>
    <t>Vol 2/2013-79</t>
  </si>
  <si>
    <t>Vol 2/2013-80</t>
  </si>
  <si>
    <t>Vol 2/2013-81</t>
  </si>
  <si>
    <t>Vol 2/2013-82</t>
  </si>
  <si>
    <t>Vol 2/2013-83</t>
  </si>
  <si>
    <t>Vol 2/2013-84</t>
  </si>
  <si>
    <t>Vol 2/2013-85</t>
  </si>
  <si>
    <t>Vol 2/2013-86</t>
  </si>
  <si>
    <t>Vol 2/2013-87</t>
  </si>
  <si>
    <t>Vol 2/2013-88</t>
  </si>
  <si>
    <t>Vol 2/2013-89</t>
  </si>
  <si>
    <t>Vol 2/2013-90</t>
  </si>
  <si>
    <t>Vol 2/2013-91</t>
  </si>
  <si>
    <t>Vol 2/2013-92</t>
  </si>
  <si>
    <t>Vol 2/2013-93</t>
  </si>
  <si>
    <t>Vol 2/2013-94</t>
  </si>
  <si>
    <t>Vol 2/2013-95</t>
  </si>
  <si>
    <t>Vol 2/2013-96</t>
  </si>
  <si>
    <t>Vol 2/2013-97</t>
  </si>
  <si>
    <t>Vol 2/2013-98</t>
  </si>
  <si>
    <t>Vol 2/2013-99</t>
  </si>
  <si>
    <t>Vol 2/2013-100</t>
  </si>
  <si>
    <t>Vol 2/2013-101</t>
  </si>
  <si>
    <t>Vol 2/2013-102</t>
  </si>
  <si>
    <t>Vol 2/2013-103</t>
  </si>
  <si>
    <t>Vol 2/2013-104</t>
  </si>
  <si>
    <t>Vol 2/2013-105</t>
  </si>
  <si>
    <t>Vol 2/2013-106</t>
  </si>
  <si>
    <t>Vol 2/2013-107</t>
  </si>
  <si>
    <t>Vol 2/2013-108</t>
  </si>
  <si>
    <t>Vol 2/2013-109</t>
  </si>
  <si>
    <t>Vol 2/2013-110</t>
  </si>
  <si>
    <t>Vol 2/2013-111</t>
  </si>
  <si>
    <t>Vol 2/2013-112</t>
  </si>
  <si>
    <t>Vol 2/2013-113</t>
  </si>
  <si>
    <t>Vol 2/2013-114</t>
  </si>
  <si>
    <t>Vol 2/2013-115</t>
  </si>
  <si>
    <t>Vol 2/2013-116</t>
  </si>
  <si>
    <t>Vol 2/2013-117</t>
  </si>
  <si>
    <t>Vol 2/2013-118</t>
  </si>
  <si>
    <t>Vol 2/2013-119</t>
  </si>
  <si>
    <t>Vol 2/2013-120</t>
  </si>
  <si>
    <t>Vol 2/2013-121</t>
  </si>
  <si>
    <t>Vol 2/2013-122</t>
  </si>
  <si>
    <t>Vol 2/2013-123</t>
  </si>
  <si>
    <t>Vol 2/2013-124</t>
  </si>
  <si>
    <t>Vol 2/2013-125</t>
  </si>
  <si>
    <t>Vol 2/2013-126</t>
  </si>
  <si>
    <t>Vol 2/2013-127</t>
  </si>
  <si>
    <t>Vol 2/2013-128</t>
  </si>
  <si>
    <t>Vol 2/2013-129</t>
  </si>
  <si>
    <t>Vol 2/2013-130</t>
  </si>
  <si>
    <t>Vol 2/2013-131</t>
  </si>
  <si>
    <t>Vol 2/2013-132</t>
  </si>
  <si>
    <t>Vol 2/2013-133</t>
  </si>
  <si>
    <t>Vol 2/2013-134</t>
  </si>
  <si>
    <t>Vol 2/2013-135</t>
  </si>
  <si>
    <t>Vol 2/2013-136</t>
  </si>
  <si>
    <t>Vol 2/2013-137</t>
  </si>
  <si>
    <t>Vol 2/2013-138</t>
  </si>
  <si>
    <t>Vol 2/2013-139</t>
  </si>
  <si>
    <t>Vol 2/2013-140</t>
  </si>
  <si>
    <t>Vol 2/2013-141</t>
  </si>
  <si>
    <t>Vol 2/2013-142</t>
  </si>
  <si>
    <t>Grand Count</t>
  </si>
  <si>
    <t>Butterworth Count</t>
  </si>
  <si>
    <t>Cofimvaba Count</t>
  </si>
  <si>
    <t>Dutywa Count</t>
  </si>
  <si>
    <t>East London Count</t>
  </si>
  <si>
    <t>Fort Beaufort Count</t>
  </si>
  <si>
    <t>Graaff-Reinet Count</t>
  </si>
  <si>
    <t>King William's Town Count</t>
  </si>
  <si>
    <t>Lady Frere Count</t>
  </si>
  <si>
    <t>Libode Count</t>
  </si>
  <si>
    <t>Lusikisiki Count</t>
  </si>
  <si>
    <t>Maluti Count</t>
  </si>
  <si>
    <t>Mbizana Count</t>
  </si>
  <si>
    <t>Mount Fletcher Count</t>
  </si>
  <si>
    <t>Mount Frere Count</t>
  </si>
  <si>
    <t>Mthatha Count</t>
  </si>
  <si>
    <t>Ngcobo Count</t>
  </si>
  <si>
    <t>Port Elizabeth Count</t>
  </si>
  <si>
    <t>Queenstown Count</t>
  </si>
  <si>
    <t>Qumbu Count</t>
  </si>
  <si>
    <t>Uitenhage Count</t>
  </si>
  <si>
    <t>Soccer</t>
  </si>
  <si>
    <t>Soccer &amp; Rugby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</si>
</sst>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 Rounded MT Bold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43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Font="1" applyAlignment="1">
      <alignment vertical="center"/>
    </xf>
    <xf numFmtId="0" fontId="0" fillId="0" borderId="0" xfId="0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0" fontId="5" fillId="0" borderId="1" xfId="1" applyFont="1" applyBorder="1" applyAlignment="1">
      <alignment horizontal="left"/>
    </xf>
    <xf numFmtId="0" fontId="6" fillId="3" borderId="1" xfId="1" applyFont="1" applyFill="1" applyBorder="1" applyAlignment="1">
      <alignment horizontal="left"/>
    </xf>
    <xf numFmtId="0" fontId="6" fillId="3" borderId="1" xfId="1" applyFont="1" applyFill="1" applyBorder="1" applyAlignment="1">
      <alignment horizontal="left" wrapText="1"/>
    </xf>
    <xf numFmtId="0" fontId="5" fillId="0" borderId="1" xfId="1" applyFont="1" applyBorder="1" applyAlignment="1">
      <alignment horizontal="left" wrapText="1"/>
    </xf>
    <xf numFmtId="49" fontId="6" fillId="3" borderId="1" xfId="1" applyNumberFormat="1" applyFont="1" applyFill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NumberForma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right"/>
    </xf>
    <xf numFmtId="0" fontId="2" fillId="4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6" xfId="0" applyFont="1" applyBorder="1" applyAlignment="1">
      <alignment horizontal="left" wrapText="1"/>
    </xf>
    <xf numFmtId="49" fontId="1" fillId="0" borderId="6" xfId="0" applyNumberFormat="1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49" fontId="1" fillId="0" borderId="11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49" fontId="1" fillId="0" borderId="20" xfId="0" applyNumberFormat="1" applyFont="1" applyBorder="1" applyAlignment="1">
      <alignment horizontal="left" wrapText="1"/>
    </xf>
    <xf numFmtId="0" fontId="1" fillId="0" borderId="21" xfId="0" applyFont="1" applyBorder="1" applyAlignment="1">
      <alignment horizontal="left" wrapText="1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 wrapText="1"/>
    </xf>
    <xf numFmtId="49" fontId="3" fillId="0" borderId="6" xfId="0" applyNumberFormat="1" applyFont="1" applyBorder="1" applyAlignment="1">
      <alignment horizontal="left"/>
    </xf>
    <xf numFmtId="0" fontId="1" fillId="0" borderId="22" xfId="0" applyFont="1" applyBorder="1" applyAlignment="1">
      <alignment horizontal="left" wrapText="1"/>
    </xf>
    <xf numFmtId="0" fontId="3" fillId="0" borderId="20" xfId="0" applyFont="1" applyBorder="1" applyAlignment="1">
      <alignment horizontal="left"/>
    </xf>
    <xf numFmtId="0" fontId="3" fillId="0" borderId="20" xfId="0" applyFont="1" applyBorder="1" applyAlignment="1">
      <alignment horizontal="left" wrapText="1"/>
    </xf>
    <xf numFmtId="49" fontId="3" fillId="0" borderId="20" xfId="0" applyNumberFormat="1" applyFont="1" applyBorder="1" applyAlignment="1">
      <alignment horizontal="left"/>
    </xf>
    <xf numFmtId="0" fontId="3" fillId="0" borderId="21" xfId="0" applyFont="1" applyBorder="1" applyAlignment="1">
      <alignment horizontal="left" wrapText="1"/>
    </xf>
    <xf numFmtId="0" fontId="5" fillId="0" borderId="6" xfId="1" applyFont="1" applyBorder="1" applyAlignment="1">
      <alignment horizontal="left"/>
    </xf>
    <xf numFmtId="0" fontId="5" fillId="0" borderId="6" xfId="1" applyFont="1" applyBorder="1" applyAlignment="1">
      <alignment horizontal="left" wrapText="1"/>
    </xf>
    <xf numFmtId="0" fontId="6" fillId="3" borderId="6" xfId="1" applyFont="1" applyFill="1" applyBorder="1" applyAlignment="1">
      <alignment horizontal="left"/>
    </xf>
    <xf numFmtId="49" fontId="6" fillId="3" borderId="6" xfId="1" applyNumberFormat="1" applyFont="1" applyFill="1" applyBorder="1" applyAlignment="1">
      <alignment horizontal="left"/>
    </xf>
    <xf numFmtId="0" fontId="6" fillId="3" borderId="6" xfId="1" applyFont="1" applyFill="1" applyBorder="1" applyAlignment="1">
      <alignment horizontal="left" wrapText="1"/>
    </xf>
    <xf numFmtId="0" fontId="5" fillId="0" borderId="5" xfId="1" applyFont="1" applyBorder="1" applyAlignment="1">
      <alignment horizontal="left"/>
    </xf>
    <xf numFmtId="0" fontId="5" fillId="0" borderId="5" xfId="1" applyFont="1" applyFill="1" applyBorder="1" applyAlignment="1">
      <alignment horizontal="left"/>
    </xf>
    <xf numFmtId="0" fontId="5" fillId="0" borderId="5" xfId="1" applyFont="1" applyBorder="1" applyAlignment="1">
      <alignment horizontal="left" wrapText="1"/>
    </xf>
    <xf numFmtId="0" fontId="6" fillId="3" borderId="5" xfId="1" applyFont="1" applyFill="1" applyBorder="1" applyAlignment="1">
      <alignment horizontal="left"/>
    </xf>
    <xf numFmtId="49" fontId="6" fillId="3" borderId="5" xfId="1" applyNumberFormat="1" applyFont="1" applyFill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left"/>
    </xf>
    <xf numFmtId="49" fontId="3" fillId="0" borderId="6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/>
    </xf>
    <xf numFmtId="0" fontId="1" fillId="0" borderId="22" xfId="0" applyFont="1" applyFill="1" applyBorder="1" applyAlignment="1">
      <alignment horizontal="left" wrapText="1"/>
    </xf>
    <xf numFmtId="49" fontId="1" fillId="0" borderId="22" xfId="0" applyNumberFormat="1" applyFont="1" applyBorder="1"/>
    <xf numFmtId="0" fontId="1" fillId="0" borderId="6" xfId="0" applyFont="1" applyBorder="1" applyAlignment="1">
      <alignment horizontal="left"/>
    </xf>
    <xf numFmtId="49" fontId="8" fillId="0" borderId="6" xfId="0" applyNumberFormat="1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0" fontId="1" fillId="0" borderId="24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6" fillId="3" borderId="14" xfId="1" applyFont="1" applyFill="1" applyBorder="1" applyAlignment="1">
      <alignment horizontal="left" wrapText="1"/>
    </xf>
    <xf numFmtId="0" fontId="5" fillId="0" borderId="14" xfId="1" applyFont="1" applyBorder="1" applyAlignment="1">
      <alignment horizontal="left" wrapText="1"/>
    </xf>
    <xf numFmtId="0" fontId="5" fillId="0" borderId="15" xfId="1" applyFont="1" applyBorder="1" applyAlignment="1">
      <alignment horizontal="left" wrapText="1"/>
    </xf>
    <xf numFmtId="0" fontId="3" fillId="0" borderId="25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49" fontId="1" fillId="0" borderId="14" xfId="0" applyNumberFormat="1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0" fontId="1" fillId="0" borderId="27" xfId="0" applyFont="1" applyBorder="1" applyAlignment="1">
      <alignment horizontal="left" wrapText="1"/>
    </xf>
    <xf numFmtId="0" fontId="7" fillId="0" borderId="25" xfId="0" applyFont="1" applyBorder="1" applyAlignment="1">
      <alignment horizontal="left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3" fillId="0" borderId="11" xfId="0" applyFont="1" applyBorder="1" applyAlignment="1">
      <alignment horizontal="left" wrapText="1"/>
    </xf>
    <xf numFmtId="0" fontId="3" fillId="0" borderId="17" xfId="0" applyFont="1" applyBorder="1" applyAlignment="1">
      <alignment horizontal="left" wrapText="1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 wrapText="1"/>
    </xf>
    <xf numFmtId="0" fontId="3" fillId="0" borderId="17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 wrapText="1"/>
    </xf>
    <xf numFmtId="49" fontId="1" fillId="0" borderId="18" xfId="0" applyNumberFormat="1" applyFont="1" applyBorder="1" applyAlignment="1">
      <alignment horizontal="left" wrapText="1"/>
    </xf>
    <xf numFmtId="49" fontId="1" fillId="0" borderId="22" xfId="0" applyNumberFormat="1" applyFont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7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left"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right" wrapText="1"/>
    </xf>
    <xf numFmtId="0" fontId="11" fillId="4" borderId="8" xfId="0" applyFont="1" applyFill="1" applyBorder="1" applyAlignment="1">
      <alignment horizontal="right" wrapText="1"/>
    </xf>
    <xf numFmtId="0" fontId="11" fillId="4" borderId="9" xfId="0" applyFont="1" applyFill="1" applyBorder="1" applyAlignment="1">
      <alignment horizontal="right" wrapText="1"/>
    </xf>
    <xf numFmtId="0" fontId="12" fillId="4" borderId="7" xfId="0" applyFont="1" applyFill="1" applyBorder="1" applyAlignment="1">
      <alignment horizontal="center" wrapText="1"/>
    </xf>
    <xf numFmtId="0" fontId="12" fillId="4" borderId="9" xfId="0" applyFont="1" applyFill="1" applyBorder="1" applyAlignment="1">
      <alignment horizontal="center" wrapText="1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1" fillId="4" borderId="9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left" vertical="center" wrapText="1"/>
    </xf>
    <xf numFmtId="0" fontId="12" fillId="4" borderId="8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12" fillId="4" borderId="7" xfId="0" applyFont="1" applyFill="1" applyBorder="1" applyAlignment="1">
      <alignment horizontal="left" vertical="center"/>
    </xf>
    <xf numFmtId="0" fontId="12" fillId="4" borderId="8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left" vertical="center"/>
    </xf>
    <xf numFmtId="0" fontId="13" fillId="4" borderId="7" xfId="1" applyFont="1" applyFill="1" applyBorder="1" applyAlignment="1">
      <alignment horizontal="left" vertical="center"/>
    </xf>
    <xf numFmtId="0" fontId="13" fillId="4" borderId="8" xfId="1" applyFont="1" applyFill="1" applyBorder="1" applyAlignment="1">
      <alignment horizontal="left" vertical="center"/>
    </xf>
    <xf numFmtId="0" fontId="13" fillId="4" borderId="9" xfId="1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647700</xdr:colOff>
      <xdr:row>134</xdr:row>
      <xdr:rowOff>47625</xdr:rowOff>
    </xdr:from>
    <xdr:ext cx="194454" cy="255111"/>
    <xdr:sp macro="" textlink="">
      <xdr:nvSpPr>
        <xdr:cNvPr id="2" name="TextBox 1"/>
        <xdr:cNvSpPr txBox="1"/>
      </xdr:nvSpPr>
      <xdr:spPr>
        <a:xfrm>
          <a:off x="7458075" y="4257675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ZA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24"/>
  <sheetViews>
    <sheetView workbookViewId="0">
      <selection activeCell="B2" sqref="B2:G2"/>
    </sheetView>
  </sheetViews>
  <sheetFormatPr defaultRowHeight="15" x14ac:dyDescent="0.25"/>
  <cols>
    <col min="1" max="1" width="19" bestFit="1" customWidth="1"/>
    <col min="2" max="7" width="7.7109375" style="31" customWidth="1"/>
    <col min="8" max="8" width="7.42578125" style="31" customWidth="1"/>
  </cols>
  <sheetData>
    <row r="2" spans="1:8" x14ac:dyDescent="0.25">
      <c r="B2" s="114" t="s">
        <v>419</v>
      </c>
      <c r="C2" s="114"/>
      <c r="D2" s="114"/>
      <c r="E2" s="114"/>
      <c r="F2" s="114"/>
      <c r="G2" s="114"/>
    </row>
    <row r="3" spans="1:8" x14ac:dyDescent="0.25">
      <c r="A3" s="35" t="s">
        <v>418</v>
      </c>
      <c r="B3" s="36" t="s">
        <v>421</v>
      </c>
      <c r="C3" s="36" t="s">
        <v>422</v>
      </c>
      <c r="D3" s="36" t="s">
        <v>423</v>
      </c>
      <c r="E3" s="36" t="s">
        <v>424</v>
      </c>
      <c r="F3" s="36" t="s">
        <v>425</v>
      </c>
      <c r="G3" s="36" t="s">
        <v>426</v>
      </c>
      <c r="H3" s="36" t="s">
        <v>420</v>
      </c>
    </row>
    <row r="4" spans="1:8" x14ac:dyDescent="0.25">
      <c r="A4" s="33" t="s">
        <v>327</v>
      </c>
      <c r="B4" s="32"/>
      <c r="C4" s="32">
        <v>1</v>
      </c>
      <c r="D4" s="32">
        <v>7</v>
      </c>
      <c r="E4" s="32">
        <v>2</v>
      </c>
      <c r="F4" s="32"/>
      <c r="G4" s="32"/>
      <c r="H4" s="34">
        <v>10</v>
      </c>
    </row>
    <row r="5" spans="1:8" x14ac:dyDescent="0.25">
      <c r="A5" s="33" t="s">
        <v>24</v>
      </c>
      <c r="B5" s="32"/>
      <c r="C5" s="32"/>
      <c r="D5" s="32">
        <v>6</v>
      </c>
      <c r="E5" s="32"/>
      <c r="F5" s="32"/>
      <c r="G5" s="32"/>
      <c r="H5" s="34">
        <v>6</v>
      </c>
    </row>
    <row r="6" spans="1:8" x14ac:dyDescent="0.25">
      <c r="A6" s="33" t="s">
        <v>326</v>
      </c>
      <c r="B6" s="32"/>
      <c r="C6" s="32"/>
      <c r="D6" s="32">
        <v>4</v>
      </c>
      <c r="E6" s="32">
        <v>7</v>
      </c>
      <c r="F6" s="32"/>
      <c r="G6" s="32"/>
      <c r="H6" s="34">
        <v>11</v>
      </c>
    </row>
    <row r="7" spans="1:8" x14ac:dyDescent="0.25">
      <c r="A7" s="33" t="s">
        <v>288</v>
      </c>
      <c r="B7" s="32"/>
      <c r="C7" s="32">
        <v>1</v>
      </c>
      <c r="D7" s="32">
        <v>3</v>
      </c>
      <c r="E7" s="32">
        <v>2</v>
      </c>
      <c r="F7" s="32">
        <v>1</v>
      </c>
      <c r="G7" s="32"/>
      <c r="H7" s="34">
        <v>7</v>
      </c>
    </row>
    <row r="8" spans="1:8" x14ac:dyDescent="0.25">
      <c r="A8" s="33" t="s">
        <v>412</v>
      </c>
      <c r="B8" s="32"/>
      <c r="C8" s="32">
        <v>1</v>
      </c>
      <c r="D8" s="32">
        <v>3</v>
      </c>
      <c r="E8" s="32">
        <v>1</v>
      </c>
      <c r="F8" s="32"/>
      <c r="G8" s="32"/>
      <c r="H8" s="34">
        <v>5</v>
      </c>
    </row>
    <row r="9" spans="1:8" x14ac:dyDescent="0.25">
      <c r="A9" s="33" t="s">
        <v>198</v>
      </c>
      <c r="B9" s="32">
        <v>1</v>
      </c>
      <c r="C9" s="32"/>
      <c r="D9" s="32"/>
      <c r="E9" s="32"/>
      <c r="F9" s="32"/>
      <c r="G9" s="32"/>
      <c r="H9" s="34">
        <v>1</v>
      </c>
    </row>
    <row r="10" spans="1:8" x14ac:dyDescent="0.25">
      <c r="A10" s="33" t="s">
        <v>71</v>
      </c>
      <c r="B10" s="32"/>
      <c r="C10" s="32">
        <v>2</v>
      </c>
      <c r="D10" s="32">
        <v>7</v>
      </c>
      <c r="E10" s="32">
        <v>1</v>
      </c>
      <c r="F10" s="32">
        <v>1</v>
      </c>
      <c r="G10" s="32"/>
      <c r="H10" s="34">
        <v>11</v>
      </c>
    </row>
    <row r="11" spans="1:8" x14ac:dyDescent="0.25">
      <c r="A11" s="33" t="s">
        <v>216</v>
      </c>
      <c r="B11" s="32"/>
      <c r="C11" s="32"/>
      <c r="D11" s="32">
        <v>5</v>
      </c>
      <c r="E11" s="32"/>
      <c r="F11" s="32">
        <v>1</v>
      </c>
      <c r="G11" s="32"/>
      <c r="H11" s="34">
        <v>6</v>
      </c>
    </row>
    <row r="12" spans="1:8" x14ac:dyDescent="0.25">
      <c r="A12" s="33" t="s">
        <v>164</v>
      </c>
      <c r="B12" s="32"/>
      <c r="C12" s="32"/>
      <c r="D12" s="32">
        <v>11</v>
      </c>
      <c r="E12" s="32">
        <v>5</v>
      </c>
      <c r="F12" s="32">
        <v>1</v>
      </c>
      <c r="G12" s="32"/>
      <c r="H12" s="34">
        <v>17</v>
      </c>
    </row>
    <row r="13" spans="1:8" x14ac:dyDescent="0.25">
      <c r="A13" s="33" t="s">
        <v>81</v>
      </c>
      <c r="B13" s="32"/>
      <c r="C13" s="32"/>
      <c r="D13" s="32">
        <v>2</v>
      </c>
      <c r="E13" s="32">
        <v>6</v>
      </c>
      <c r="F13" s="32">
        <v>1</v>
      </c>
      <c r="G13" s="32"/>
      <c r="H13" s="34">
        <v>9</v>
      </c>
    </row>
    <row r="14" spans="1:8" x14ac:dyDescent="0.25">
      <c r="A14" s="33" t="s">
        <v>165</v>
      </c>
      <c r="B14" s="32"/>
      <c r="C14" s="32">
        <v>1</v>
      </c>
      <c r="D14" s="32">
        <v>2</v>
      </c>
      <c r="E14" s="32"/>
      <c r="F14" s="32"/>
      <c r="G14" s="32"/>
      <c r="H14" s="34">
        <v>3</v>
      </c>
    </row>
    <row r="15" spans="1:8" x14ac:dyDescent="0.25">
      <c r="A15" s="33" t="s">
        <v>96</v>
      </c>
      <c r="B15" s="32"/>
      <c r="C15" s="32"/>
      <c r="D15" s="32">
        <v>2</v>
      </c>
      <c r="E15" s="32">
        <v>4</v>
      </c>
      <c r="F15" s="32"/>
      <c r="G15" s="32"/>
      <c r="H15" s="34">
        <v>6</v>
      </c>
    </row>
    <row r="16" spans="1:8" x14ac:dyDescent="0.25">
      <c r="A16" s="33" t="s">
        <v>388</v>
      </c>
      <c r="B16" s="32">
        <v>1</v>
      </c>
      <c r="C16" s="32">
        <v>4</v>
      </c>
      <c r="D16" s="32">
        <v>3</v>
      </c>
      <c r="E16" s="32">
        <v>1</v>
      </c>
      <c r="F16" s="32"/>
      <c r="G16" s="32"/>
      <c r="H16" s="34">
        <v>9</v>
      </c>
    </row>
    <row r="17" spans="1:8" x14ac:dyDescent="0.25">
      <c r="A17" s="33" t="s">
        <v>193</v>
      </c>
      <c r="B17" s="32"/>
      <c r="C17" s="32"/>
      <c r="D17" s="32">
        <v>7</v>
      </c>
      <c r="E17" s="32">
        <v>1</v>
      </c>
      <c r="F17" s="32"/>
      <c r="G17" s="32"/>
      <c r="H17" s="34">
        <v>8</v>
      </c>
    </row>
    <row r="18" spans="1:8" x14ac:dyDescent="0.25">
      <c r="A18" s="33" t="s">
        <v>245</v>
      </c>
      <c r="B18" s="32"/>
      <c r="C18" s="32">
        <v>1</v>
      </c>
      <c r="D18" s="32">
        <v>6</v>
      </c>
      <c r="E18" s="32">
        <v>3</v>
      </c>
      <c r="F18" s="32">
        <v>2</v>
      </c>
      <c r="G18" s="32">
        <v>1</v>
      </c>
      <c r="H18" s="34">
        <v>13</v>
      </c>
    </row>
    <row r="19" spans="1:8" x14ac:dyDescent="0.25">
      <c r="A19" s="33" t="s">
        <v>296</v>
      </c>
      <c r="B19" s="32"/>
      <c r="C19" s="32"/>
      <c r="D19" s="32">
        <v>1</v>
      </c>
      <c r="E19" s="32"/>
      <c r="F19" s="32"/>
      <c r="G19" s="32"/>
      <c r="H19" s="34">
        <v>1</v>
      </c>
    </row>
    <row r="20" spans="1:8" x14ac:dyDescent="0.25">
      <c r="A20" s="33" t="s">
        <v>258</v>
      </c>
      <c r="B20" s="32"/>
      <c r="C20" s="32"/>
      <c r="D20" s="32"/>
      <c r="E20" s="32"/>
      <c r="F20" s="32">
        <v>2</v>
      </c>
      <c r="G20" s="32">
        <v>1</v>
      </c>
      <c r="H20" s="34">
        <v>3</v>
      </c>
    </row>
    <row r="21" spans="1:8" x14ac:dyDescent="0.25">
      <c r="A21" s="33" t="s">
        <v>336</v>
      </c>
      <c r="B21" s="32"/>
      <c r="C21" s="32"/>
      <c r="D21" s="32">
        <v>2</v>
      </c>
      <c r="E21" s="32">
        <v>1</v>
      </c>
      <c r="F21" s="32"/>
      <c r="G21" s="32"/>
      <c r="H21" s="34">
        <v>3</v>
      </c>
    </row>
    <row r="22" spans="1:8" x14ac:dyDescent="0.25">
      <c r="A22" s="33" t="s">
        <v>307</v>
      </c>
      <c r="B22" s="32"/>
      <c r="C22" s="32"/>
      <c r="D22" s="32">
        <v>3</v>
      </c>
      <c r="E22" s="32">
        <v>2</v>
      </c>
      <c r="F22" s="32"/>
      <c r="G22" s="32"/>
      <c r="H22" s="34">
        <v>5</v>
      </c>
    </row>
    <row r="23" spans="1:8" x14ac:dyDescent="0.25">
      <c r="A23" s="33" t="s">
        <v>260</v>
      </c>
      <c r="B23" s="32">
        <v>1</v>
      </c>
      <c r="C23" s="32"/>
      <c r="D23" s="32">
        <v>1</v>
      </c>
      <c r="E23" s="32">
        <v>3</v>
      </c>
      <c r="F23" s="32">
        <v>2</v>
      </c>
      <c r="G23" s="32"/>
      <c r="H23" s="34">
        <v>7</v>
      </c>
    </row>
    <row r="24" spans="1:8" x14ac:dyDescent="0.25">
      <c r="A24" s="37" t="s">
        <v>417</v>
      </c>
      <c r="B24" s="38">
        <v>3</v>
      </c>
      <c r="C24" s="38">
        <v>11</v>
      </c>
      <c r="D24" s="38">
        <v>75</v>
      </c>
      <c r="E24" s="38">
        <v>39</v>
      </c>
      <c r="F24" s="38">
        <v>11</v>
      </c>
      <c r="G24" s="38">
        <v>2</v>
      </c>
      <c r="H24" s="38">
        <v>141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5"/>
  <sheetViews>
    <sheetView workbookViewId="0">
      <selection activeCell="K33" sqref="K33"/>
    </sheetView>
  </sheetViews>
  <sheetFormatPr defaultRowHeight="15" x14ac:dyDescent="0.25"/>
  <cols>
    <col min="1" max="1" width="20.85546875" customWidth="1"/>
    <col min="2" max="8" width="7.7109375" customWidth="1"/>
  </cols>
  <sheetData>
    <row r="3" spans="1:8" x14ac:dyDescent="0.25">
      <c r="B3" s="114" t="s">
        <v>419</v>
      </c>
      <c r="C3" s="114"/>
      <c r="D3" s="114"/>
      <c r="E3" s="114"/>
      <c r="F3" s="114"/>
      <c r="G3" s="114"/>
    </row>
    <row r="4" spans="1:8" x14ac:dyDescent="0.25">
      <c r="A4" s="35" t="s">
        <v>418</v>
      </c>
      <c r="B4" s="35" t="s">
        <v>421</v>
      </c>
      <c r="C4" s="35" t="s">
        <v>422</v>
      </c>
      <c r="D4" s="35" t="s">
        <v>423</v>
      </c>
      <c r="E4" s="35" t="s">
        <v>424</v>
      </c>
      <c r="F4" s="35" t="s">
        <v>425</v>
      </c>
      <c r="G4" s="35" t="s">
        <v>426</v>
      </c>
      <c r="H4" s="35" t="s">
        <v>420</v>
      </c>
    </row>
    <row r="5" spans="1:8" x14ac:dyDescent="0.25">
      <c r="A5" s="39" t="s">
        <v>327</v>
      </c>
      <c r="B5" s="32"/>
      <c r="C5" s="32">
        <v>1</v>
      </c>
      <c r="D5" s="32">
        <v>7</v>
      </c>
      <c r="E5" s="32">
        <v>1</v>
      </c>
      <c r="F5" s="32"/>
      <c r="G5" s="32"/>
      <c r="H5" s="34">
        <v>9</v>
      </c>
    </row>
    <row r="6" spans="1:8" x14ac:dyDescent="0.25">
      <c r="A6" s="39" t="s">
        <v>24</v>
      </c>
      <c r="B6" s="32"/>
      <c r="C6" s="32"/>
      <c r="D6" s="32">
        <v>6</v>
      </c>
      <c r="E6" s="32"/>
      <c r="F6" s="32"/>
      <c r="G6" s="32"/>
      <c r="H6" s="34">
        <v>6</v>
      </c>
    </row>
    <row r="7" spans="1:8" x14ac:dyDescent="0.25">
      <c r="A7" s="39" t="s">
        <v>326</v>
      </c>
      <c r="B7" s="32"/>
      <c r="C7" s="32"/>
      <c r="D7" s="32">
        <v>4</v>
      </c>
      <c r="E7" s="32">
        <v>7</v>
      </c>
      <c r="F7" s="32"/>
      <c r="G7" s="32"/>
      <c r="H7" s="34">
        <v>11</v>
      </c>
    </row>
    <row r="8" spans="1:8" x14ac:dyDescent="0.25">
      <c r="A8" s="39" t="s">
        <v>288</v>
      </c>
      <c r="B8" s="32"/>
      <c r="C8" s="32">
        <v>1</v>
      </c>
      <c r="D8" s="32">
        <v>3</v>
      </c>
      <c r="E8" s="32">
        <v>2</v>
      </c>
      <c r="F8" s="32">
        <v>1</v>
      </c>
      <c r="G8" s="32"/>
      <c r="H8" s="34">
        <v>7</v>
      </c>
    </row>
    <row r="9" spans="1:8" x14ac:dyDescent="0.25">
      <c r="A9" s="39" t="s">
        <v>412</v>
      </c>
      <c r="B9" s="32"/>
      <c r="C9" s="32">
        <v>1</v>
      </c>
      <c r="D9" s="32">
        <v>3</v>
      </c>
      <c r="E9" s="32">
        <v>1</v>
      </c>
      <c r="F9" s="32"/>
      <c r="G9" s="32"/>
      <c r="H9" s="34">
        <v>5</v>
      </c>
    </row>
    <row r="10" spans="1:8" x14ac:dyDescent="0.25">
      <c r="A10" s="39" t="s">
        <v>198</v>
      </c>
      <c r="B10" s="32">
        <v>1</v>
      </c>
      <c r="C10" s="32"/>
      <c r="D10" s="32"/>
      <c r="E10" s="32"/>
      <c r="F10" s="32"/>
      <c r="G10" s="32"/>
      <c r="H10" s="34">
        <v>1</v>
      </c>
    </row>
    <row r="11" spans="1:8" x14ac:dyDescent="0.25">
      <c r="A11" s="39" t="s">
        <v>71</v>
      </c>
      <c r="B11" s="32"/>
      <c r="C11" s="32">
        <v>2</v>
      </c>
      <c r="D11" s="32">
        <v>7</v>
      </c>
      <c r="E11" s="32">
        <v>1</v>
      </c>
      <c r="F11" s="32">
        <v>1</v>
      </c>
      <c r="G11" s="32"/>
      <c r="H11" s="34">
        <v>11</v>
      </c>
    </row>
    <row r="12" spans="1:8" x14ac:dyDescent="0.25">
      <c r="A12" s="39" t="s">
        <v>216</v>
      </c>
      <c r="B12" s="32"/>
      <c r="C12" s="32"/>
      <c r="D12" s="32">
        <v>5</v>
      </c>
      <c r="E12" s="32"/>
      <c r="F12" s="32">
        <v>1</v>
      </c>
      <c r="G12" s="32"/>
      <c r="H12" s="34">
        <v>6</v>
      </c>
    </row>
    <row r="13" spans="1:8" x14ac:dyDescent="0.25">
      <c r="A13" s="39" t="s">
        <v>164</v>
      </c>
      <c r="B13" s="32"/>
      <c r="C13" s="32"/>
      <c r="D13" s="32">
        <v>11</v>
      </c>
      <c r="E13" s="32">
        <v>5</v>
      </c>
      <c r="F13" s="32">
        <v>1</v>
      </c>
      <c r="G13" s="32"/>
      <c r="H13" s="34">
        <v>17</v>
      </c>
    </row>
    <row r="14" spans="1:8" x14ac:dyDescent="0.25">
      <c r="A14" s="39" t="s">
        <v>81</v>
      </c>
      <c r="B14" s="32"/>
      <c r="C14" s="32"/>
      <c r="D14" s="32">
        <v>2</v>
      </c>
      <c r="E14" s="32">
        <v>6</v>
      </c>
      <c r="F14" s="32">
        <v>1</v>
      </c>
      <c r="G14" s="32"/>
      <c r="H14" s="34">
        <v>9</v>
      </c>
    </row>
    <row r="15" spans="1:8" x14ac:dyDescent="0.25">
      <c r="A15" s="39" t="s">
        <v>165</v>
      </c>
      <c r="B15" s="32"/>
      <c r="C15" s="32">
        <v>1</v>
      </c>
      <c r="D15" s="32">
        <v>2</v>
      </c>
      <c r="E15" s="32"/>
      <c r="F15" s="32"/>
      <c r="G15" s="32"/>
      <c r="H15" s="34">
        <v>3</v>
      </c>
    </row>
    <row r="16" spans="1:8" x14ac:dyDescent="0.25">
      <c r="A16" s="39" t="s">
        <v>96</v>
      </c>
      <c r="B16" s="32"/>
      <c r="C16" s="32"/>
      <c r="D16" s="32">
        <v>2</v>
      </c>
      <c r="E16" s="32">
        <v>4</v>
      </c>
      <c r="F16" s="32"/>
      <c r="G16" s="32"/>
      <c r="H16" s="34">
        <v>6</v>
      </c>
    </row>
    <row r="17" spans="1:8" x14ac:dyDescent="0.25">
      <c r="A17" s="39" t="s">
        <v>388</v>
      </c>
      <c r="B17" s="32">
        <v>1</v>
      </c>
      <c r="C17" s="32">
        <v>4</v>
      </c>
      <c r="D17" s="32">
        <v>3</v>
      </c>
      <c r="E17" s="32">
        <v>1</v>
      </c>
      <c r="F17" s="32"/>
      <c r="G17" s="32"/>
      <c r="H17" s="34">
        <v>9</v>
      </c>
    </row>
    <row r="18" spans="1:8" x14ac:dyDescent="0.25">
      <c r="A18" s="39" t="s">
        <v>193</v>
      </c>
      <c r="B18" s="32"/>
      <c r="C18" s="32"/>
      <c r="D18" s="32">
        <v>7</v>
      </c>
      <c r="E18" s="32">
        <v>1</v>
      </c>
      <c r="F18" s="32"/>
      <c r="G18" s="32"/>
      <c r="H18" s="34">
        <v>8</v>
      </c>
    </row>
    <row r="19" spans="1:8" x14ac:dyDescent="0.25">
      <c r="A19" s="39" t="s">
        <v>245</v>
      </c>
      <c r="B19" s="32"/>
      <c r="C19" s="32">
        <v>1</v>
      </c>
      <c r="D19" s="32">
        <v>8</v>
      </c>
      <c r="E19" s="32">
        <v>3</v>
      </c>
      <c r="F19" s="32">
        <v>2</v>
      </c>
      <c r="G19" s="32">
        <v>1</v>
      </c>
      <c r="H19" s="34">
        <v>15</v>
      </c>
    </row>
    <row r="20" spans="1:8" x14ac:dyDescent="0.25">
      <c r="A20" s="39" t="s">
        <v>296</v>
      </c>
      <c r="B20" s="32"/>
      <c r="C20" s="32"/>
      <c r="D20" s="32">
        <v>1</v>
      </c>
      <c r="E20" s="32"/>
      <c r="F20" s="32"/>
      <c r="G20" s="32"/>
      <c r="H20" s="34">
        <v>1</v>
      </c>
    </row>
    <row r="21" spans="1:8" x14ac:dyDescent="0.25">
      <c r="A21" s="39" t="s">
        <v>258</v>
      </c>
      <c r="B21" s="32"/>
      <c r="C21" s="32"/>
      <c r="D21" s="32"/>
      <c r="E21" s="32"/>
      <c r="F21" s="32">
        <v>2</v>
      </c>
      <c r="G21" s="32">
        <v>1</v>
      </c>
      <c r="H21" s="34">
        <v>3</v>
      </c>
    </row>
    <row r="22" spans="1:8" x14ac:dyDescent="0.25">
      <c r="A22" s="39" t="s">
        <v>336</v>
      </c>
      <c r="B22" s="32"/>
      <c r="C22" s="32"/>
      <c r="D22" s="32">
        <v>2</v>
      </c>
      <c r="E22" s="32">
        <v>1</v>
      </c>
      <c r="F22" s="32"/>
      <c r="G22" s="32"/>
      <c r="H22" s="34">
        <v>3</v>
      </c>
    </row>
    <row r="23" spans="1:8" x14ac:dyDescent="0.25">
      <c r="A23" s="39" t="s">
        <v>307</v>
      </c>
      <c r="B23" s="32"/>
      <c r="C23" s="32"/>
      <c r="D23" s="32">
        <v>3</v>
      </c>
      <c r="E23" s="32">
        <v>2</v>
      </c>
      <c r="F23" s="32"/>
      <c r="G23" s="32"/>
      <c r="H23" s="34">
        <v>5</v>
      </c>
    </row>
    <row r="24" spans="1:8" x14ac:dyDescent="0.25">
      <c r="A24" s="39" t="s">
        <v>260</v>
      </c>
      <c r="B24" s="32">
        <v>1</v>
      </c>
      <c r="C24" s="32"/>
      <c r="D24" s="32">
        <v>1</v>
      </c>
      <c r="E24" s="32">
        <v>3</v>
      </c>
      <c r="F24" s="32">
        <v>2</v>
      </c>
      <c r="G24" s="32"/>
      <c r="H24" s="34">
        <v>7</v>
      </c>
    </row>
    <row r="25" spans="1:8" x14ac:dyDescent="0.25">
      <c r="A25" s="37" t="s">
        <v>417</v>
      </c>
      <c r="B25" s="38">
        <v>3</v>
      </c>
      <c r="C25" s="38">
        <v>11</v>
      </c>
      <c r="D25" s="38">
        <v>77</v>
      </c>
      <c r="E25" s="38">
        <v>38</v>
      </c>
      <c r="F25" s="38">
        <v>11</v>
      </c>
      <c r="G25" s="38">
        <v>2</v>
      </c>
      <c r="H25" s="38">
        <v>142</v>
      </c>
    </row>
  </sheetData>
  <mergeCells count="1">
    <mergeCell ref="B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L164"/>
  <sheetViews>
    <sheetView tabSelected="1" view="pageBreakPreview" zoomScale="80" zoomScaleNormal="80" zoomScaleSheetLayoutView="80" workbookViewId="0">
      <selection activeCell="O136" sqref="O136"/>
    </sheetView>
  </sheetViews>
  <sheetFormatPr defaultRowHeight="15" outlineLevelRow="2" x14ac:dyDescent="0.25"/>
  <cols>
    <col min="1" max="1" width="17" style="4" bestFit="1" customWidth="1"/>
    <col min="2" max="2" width="23.140625" style="4" customWidth="1"/>
    <col min="3" max="3" width="25.7109375" style="4" bestFit="1" customWidth="1"/>
    <col min="4" max="4" width="23.85546875" style="4" customWidth="1"/>
    <col min="5" max="5" width="13.140625" style="4" bestFit="1" customWidth="1"/>
    <col min="6" max="6" width="13.42578125" style="4" customWidth="1"/>
    <col min="7" max="7" width="19.140625" style="4" customWidth="1"/>
    <col min="8" max="8" width="10.28515625" style="4" customWidth="1"/>
    <col min="9" max="9" width="20.85546875" style="4" customWidth="1"/>
    <col min="10" max="10" width="14.28515625" style="4" customWidth="1"/>
    <col min="11" max="11" width="7.7109375" style="2" customWidth="1"/>
    <col min="12" max="12" width="14.85546875" style="4" customWidth="1"/>
    <col min="13" max="16384" width="9.140625" style="1"/>
  </cols>
  <sheetData>
    <row r="1" spans="1:12" s="3" customFormat="1" ht="26.25" thickBot="1" x14ac:dyDescent="0.3">
      <c r="A1" s="5" t="s">
        <v>0</v>
      </c>
      <c r="B1" s="6" t="s">
        <v>11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7</v>
      </c>
      <c r="H1" s="7" t="s">
        <v>8</v>
      </c>
      <c r="I1" s="6" t="s">
        <v>9</v>
      </c>
      <c r="J1" s="6" t="s">
        <v>5</v>
      </c>
      <c r="K1" s="8" t="s">
        <v>6</v>
      </c>
      <c r="L1" s="9" t="s">
        <v>10</v>
      </c>
    </row>
    <row r="2" spans="1:12" ht="30.75" outlineLevel="2" x14ac:dyDescent="0.25">
      <c r="A2" s="42" t="s">
        <v>435</v>
      </c>
      <c r="B2" s="43" t="s">
        <v>327</v>
      </c>
      <c r="C2" s="43" t="s">
        <v>344</v>
      </c>
      <c r="D2" s="43" t="s">
        <v>331</v>
      </c>
      <c r="E2" s="43">
        <v>300118</v>
      </c>
      <c r="F2" s="43">
        <v>24173</v>
      </c>
      <c r="G2" s="43" t="s">
        <v>13</v>
      </c>
      <c r="H2" s="43"/>
      <c r="I2" s="43" t="s">
        <v>261</v>
      </c>
      <c r="J2" s="43" t="s">
        <v>112</v>
      </c>
      <c r="K2" s="43">
        <v>9</v>
      </c>
      <c r="L2" s="44"/>
    </row>
    <row r="3" spans="1:12" ht="30.75" outlineLevel="2" x14ac:dyDescent="0.25">
      <c r="A3" s="45" t="s">
        <v>436</v>
      </c>
      <c r="B3" s="10" t="s">
        <v>327</v>
      </c>
      <c r="C3" s="10" t="s">
        <v>341</v>
      </c>
      <c r="D3" s="10" t="s">
        <v>328</v>
      </c>
      <c r="E3" s="10">
        <v>300152</v>
      </c>
      <c r="F3" s="10">
        <v>24201</v>
      </c>
      <c r="G3" s="10" t="s">
        <v>13</v>
      </c>
      <c r="H3" s="10"/>
      <c r="I3" s="10" t="s">
        <v>261</v>
      </c>
      <c r="J3" s="10" t="s">
        <v>112</v>
      </c>
      <c r="K3" s="10">
        <v>9</v>
      </c>
      <c r="L3" s="46"/>
    </row>
    <row r="4" spans="1:12" ht="30.75" outlineLevel="2" x14ac:dyDescent="0.25">
      <c r="A4" s="45" t="s">
        <v>437</v>
      </c>
      <c r="B4" s="10" t="s">
        <v>327</v>
      </c>
      <c r="C4" s="10" t="s">
        <v>340</v>
      </c>
      <c r="D4" s="10" t="s">
        <v>323</v>
      </c>
      <c r="E4" s="10">
        <v>300465</v>
      </c>
      <c r="F4" s="10">
        <v>24203</v>
      </c>
      <c r="G4" s="10" t="s">
        <v>13</v>
      </c>
      <c r="H4" s="10"/>
      <c r="I4" s="10" t="s">
        <v>261</v>
      </c>
      <c r="J4" s="10" t="s">
        <v>112</v>
      </c>
      <c r="K4" s="10">
        <v>9</v>
      </c>
      <c r="L4" s="46"/>
    </row>
    <row r="5" spans="1:12" ht="30.75" outlineLevel="2" x14ac:dyDescent="0.25">
      <c r="A5" s="45" t="s">
        <v>438</v>
      </c>
      <c r="B5" s="10" t="s">
        <v>327</v>
      </c>
      <c r="C5" s="10" t="s">
        <v>342</v>
      </c>
      <c r="D5" s="10" t="s">
        <v>329</v>
      </c>
      <c r="E5" s="10">
        <v>300045</v>
      </c>
      <c r="F5" s="10">
        <v>24215</v>
      </c>
      <c r="G5" s="10" t="s">
        <v>13</v>
      </c>
      <c r="H5" s="10"/>
      <c r="I5" s="10" t="s">
        <v>261</v>
      </c>
      <c r="J5" s="10" t="s">
        <v>112</v>
      </c>
      <c r="K5" s="10">
        <v>9</v>
      </c>
      <c r="L5" s="46"/>
    </row>
    <row r="6" spans="1:12" ht="30.75" outlineLevel="2" x14ac:dyDescent="0.25">
      <c r="A6" s="45" t="s">
        <v>439</v>
      </c>
      <c r="B6" s="10" t="s">
        <v>327</v>
      </c>
      <c r="C6" s="10" t="s">
        <v>345</v>
      </c>
      <c r="D6" s="10" t="s">
        <v>427</v>
      </c>
      <c r="E6" s="10">
        <v>300475</v>
      </c>
      <c r="F6" s="10">
        <v>24526</v>
      </c>
      <c r="G6" s="10" t="s">
        <v>13</v>
      </c>
      <c r="H6" s="10"/>
      <c r="I6" s="10" t="s">
        <v>261</v>
      </c>
      <c r="J6" s="10" t="s">
        <v>112</v>
      </c>
      <c r="K6" s="10">
        <v>9</v>
      </c>
      <c r="L6" s="46"/>
    </row>
    <row r="7" spans="1:12" ht="30.75" outlineLevel="2" x14ac:dyDescent="0.25">
      <c r="A7" s="45" t="s">
        <v>440</v>
      </c>
      <c r="B7" s="10" t="s">
        <v>327</v>
      </c>
      <c r="C7" s="10" t="s">
        <v>428</v>
      </c>
      <c r="D7" s="10" t="s">
        <v>372</v>
      </c>
      <c r="E7" s="10">
        <v>24369</v>
      </c>
      <c r="F7" s="10">
        <v>300484</v>
      </c>
      <c r="G7" s="10" t="s">
        <v>13</v>
      </c>
      <c r="H7" s="10"/>
      <c r="I7" s="10" t="s">
        <v>261</v>
      </c>
      <c r="J7" s="10" t="s">
        <v>111</v>
      </c>
      <c r="K7" s="10">
        <v>8</v>
      </c>
      <c r="L7" s="46"/>
    </row>
    <row r="8" spans="1:12" ht="30.75" outlineLevel="2" x14ac:dyDescent="0.25">
      <c r="A8" s="45" t="s">
        <v>441</v>
      </c>
      <c r="B8" s="10" t="s">
        <v>327</v>
      </c>
      <c r="C8" s="10" t="s">
        <v>339</v>
      </c>
      <c r="D8" s="10" t="s">
        <v>415</v>
      </c>
      <c r="E8" s="10">
        <v>300521</v>
      </c>
      <c r="F8" s="10">
        <v>24386</v>
      </c>
      <c r="G8" s="10" t="s">
        <v>13</v>
      </c>
      <c r="H8" s="10"/>
      <c r="I8" s="10" t="s">
        <v>261</v>
      </c>
      <c r="J8" s="10" t="s">
        <v>112</v>
      </c>
      <c r="K8" s="10">
        <v>9</v>
      </c>
      <c r="L8" s="46"/>
    </row>
    <row r="9" spans="1:12" ht="30.75" outlineLevel="2" x14ac:dyDescent="0.25">
      <c r="A9" s="45" t="s">
        <v>442</v>
      </c>
      <c r="B9" s="14" t="s">
        <v>327</v>
      </c>
      <c r="C9" s="14" t="s">
        <v>343</v>
      </c>
      <c r="D9" s="14" t="s">
        <v>330</v>
      </c>
      <c r="E9" s="14">
        <v>300599</v>
      </c>
      <c r="F9" s="14">
        <v>24450</v>
      </c>
      <c r="G9" s="14" t="s">
        <v>13</v>
      </c>
      <c r="H9" s="14"/>
      <c r="I9" s="14" t="s">
        <v>261</v>
      </c>
      <c r="J9" s="10" t="s">
        <v>113</v>
      </c>
      <c r="K9" s="14">
        <v>10</v>
      </c>
      <c r="L9" s="47"/>
    </row>
    <row r="10" spans="1:12" ht="31.5" outlineLevel="2" thickBot="1" x14ac:dyDescent="0.3">
      <c r="A10" s="48" t="s">
        <v>443</v>
      </c>
      <c r="B10" s="49" t="s">
        <v>327</v>
      </c>
      <c r="C10" s="49" t="s">
        <v>324</v>
      </c>
      <c r="D10" s="49" t="s">
        <v>325</v>
      </c>
      <c r="E10" s="49">
        <v>300629</v>
      </c>
      <c r="F10" s="49">
        <v>24470</v>
      </c>
      <c r="G10" s="49" t="s">
        <v>13</v>
      </c>
      <c r="H10" s="49"/>
      <c r="I10" s="49" t="s">
        <v>261</v>
      </c>
      <c r="J10" s="49" t="s">
        <v>112</v>
      </c>
      <c r="K10" s="49">
        <v>9</v>
      </c>
      <c r="L10" s="50"/>
    </row>
    <row r="11" spans="1:12" s="100" customFormat="1" ht="30" customHeight="1" outlineLevel="1" thickBot="1" x14ac:dyDescent="0.3">
      <c r="A11" s="115" t="s">
        <v>578</v>
      </c>
      <c r="B11" s="116"/>
      <c r="C11" s="116"/>
      <c r="D11" s="116"/>
      <c r="E11" s="116"/>
      <c r="F11" s="116"/>
      <c r="G11" s="116"/>
      <c r="H11" s="116"/>
      <c r="I11" s="116"/>
      <c r="J11" s="117"/>
      <c r="K11" s="118">
        <f>SUBTOTAL(3,K2:K10)</f>
        <v>9</v>
      </c>
      <c r="L11" s="119"/>
    </row>
    <row r="12" spans="1:12" ht="60.75" outlineLevel="2" x14ac:dyDescent="0.25">
      <c r="A12" s="42" t="s">
        <v>444</v>
      </c>
      <c r="B12" s="43" t="s">
        <v>24</v>
      </c>
      <c r="C12" s="43" t="s">
        <v>12</v>
      </c>
      <c r="D12" s="43" t="s">
        <v>30</v>
      </c>
      <c r="E12" s="43">
        <v>6000003</v>
      </c>
      <c r="F12" s="43">
        <v>34101</v>
      </c>
      <c r="G12" s="43" t="s">
        <v>13</v>
      </c>
      <c r="H12" s="51">
        <v>12</v>
      </c>
      <c r="I12" s="43" t="s">
        <v>14</v>
      </c>
      <c r="J12" s="43" t="s">
        <v>112</v>
      </c>
      <c r="K12" s="43">
        <v>9</v>
      </c>
      <c r="L12" s="44" t="s">
        <v>15</v>
      </c>
    </row>
    <row r="13" spans="1:12" ht="30.75" outlineLevel="2" x14ac:dyDescent="0.25">
      <c r="A13" s="45" t="s">
        <v>445</v>
      </c>
      <c r="B13" s="10" t="s">
        <v>24</v>
      </c>
      <c r="C13" s="10" t="s">
        <v>16</v>
      </c>
      <c r="D13" s="10" t="s">
        <v>31</v>
      </c>
      <c r="E13" s="10">
        <v>600053</v>
      </c>
      <c r="F13" s="10">
        <v>34110</v>
      </c>
      <c r="G13" s="10" t="s">
        <v>13</v>
      </c>
      <c r="H13" s="11" t="s">
        <v>33</v>
      </c>
      <c r="I13" s="10" t="s">
        <v>17</v>
      </c>
      <c r="J13" s="10" t="s">
        <v>112</v>
      </c>
      <c r="K13" s="10">
        <v>9</v>
      </c>
      <c r="L13" s="46" t="s">
        <v>18</v>
      </c>
    </row>
    <row r="14" spans="1:12" ht="30.75" outlineLevel="2" x14ac:dyDescent="0.25">
      <c r="A14" s="45" t="s">
        <v>446</v>
      </c>
      <c r="B14" s="10" t="s">
        <v>24</v>
      </c>
      <c r="C14" s="10" t="s">
        <v>19</v>
      </c>
      <c r="D14" s="10" t="s">
        <v>32</v>
      </c>
      <c r="E14" s="10">
        <v>300108</v>
      </c>
      <c r="F14" s="10">
        <v>34152</v>
      </c>
      <c r="G14" s="10" t="s">
        <v>13</v>
      </c>
      <c r="H14" s="11" t="s">
        <v>20</v>
      </c>
      <c r="I14" s="10" t="s">
        <v>21</v>
      </c>
      <c r="J14" s="10" t="s">
        <v>112</v>
      </c>
      <c r="K14" s="10">
        <v>9</v>
      </c>
      <c r="L14" s="46" t="s">
        <v>18</v>
      </c>
    </row>
    <row r="15" spans="1:12" ht="45.75" outlineLevel="2" x14ac:dyDescent="0.25">
      <c r="A15" s="45" t="s">
        <v>447</v>
      </c>
      <c r="B15" s="10" t="s">
        <v>24</v>
      </c>
      <c r="C15" s="10" t="s">
        <v>23</v>
      </c>
      <c r="D15" s="10" t="s">
        <v>309</v>
      </c>
      <c r="E15" s="10">
        <v>300267</v>
      </c>
      <c r="F15" s="10">
        <v>34221</v>
      </c>
      <c r="G15" s="10" t="s">
        <v>13</v>
      </c>
      <c r="H15" s="11" t="s">
        <v>35</v>
      </c>
      <c r="I15" s="10" t="s">
        <v>25</v>
      </c>
      <c r="J15" s="10" t="s">
        <v>112</v>
      </c>
      <c r="K15" s="10">
        <v>9</v>
      </c>
      <c r="L15" s="46" t="s">
        <v>18</v>
      </c>
    </row>
    <row r="16" spans="1:12" ht="75.75" outlineLevel="2" x14ac:dyDescent="0.25">
      <c r="A16" s="45" t="s">
        <v>448</v>
      </c>
      <c r="B16" s="10" t="s">
        <v>24</v>
      </c>
      <c r="C16" s="10" t="s">
        <v>26</v>
      </c>
      <c r="D16" s="10" t="s">
        <v>310</v>
      </c>
      <c r="E16" s="10">
        <v>300279</v>
      </c>
      <c r="F16" s="10">
        <v>34225</v>
      </c>
      <c r="G16" s="10" t="s">
        <v>13</v>
      </c>
      <c r="H16" s="11" t="s">
        <v>20</v>
      </c>
      <c r="I16" s="10" t="s">
        <v>27</v>
      </c>
      <c r="J16" s="10" t="s">
        <v>112</v>
      </c>
      <c r="K16" s="10">
        <v>9</v>
      </c>
      <c r="L16" s="46" t="s">
        <v>18</v>
      </c>
    </row>
    <row r="17" spans="1:12" ht="31.5" outlineLevel="2" thickBot="1" x14ac:dyDescent="0.3">
      <c r="A17" s="48" t="s">
        <v>449</v>
      </c>
      <c r="B17" s="49" t="s">
        <v>24</v>
      </c>
      <c r="C17" s="49" t="s">
        <v>28</v>
      </c>
      <c r="D17" s="49" t="s">
        <v>311</v>
      </c>
      <c r="E17" s="49">
        <v>300611</v>
      </c>
      <c r="F17" s="49">
        <v>34359</v>
      </c>
      <c r="G17" s="49" t="s">
        <v>13</v>
      </c>
      <c r="H17" s="52">
        <v>12</v>
      </c>
      <c r="I17" s="49" t="s">
        <v>29</v>
      </c>
      <c r="J17" s="49" t="s">
        <v>112</v>
      </c>
      <c r="K17" s="49">
        <v>9</v>
      </c>
      <c r="L17" s="50" t="s">
        <v>18</v>
      </c>
    </row>
    <row r="18" spans="1:12" s="100" customFormat="1" ht="30" customHeight="1" outlineLevel="1" thickBot="1" x14ac:dyDescent="0.3">
      <c r="A18" s="115" t="s">
        <v>579</v>
      </c>
      <c r="B18" s="116"/>
      <c r="C18" s="116"/>
      <c r="D18" s="116"/>
      <c r="E18" s="116"/>
      <c r="F18" s="116"/>
      <c r="G18" s="116"/>
      <c r="H18" s="116"/>
      <c r="I18" s="116"/>
      <c r="J18" s="117"/>
      <c r="K18" s="118">
        <f>SUBTOTAL(3,K12:K17)</f>
        <v>6</v>
      </c>
      <c r="L18" s="119"/>
    </row>
    <row r="19" spans="1:12" ht="30.75" outlineLevel="2" x14ac:dyDescent="0.25">
      <c r="A19" s="42" t="s">
        <v>450</v>
      </c>
      <c r="B19" s="43" t="s">
        <v>326</v>
      </c>
      <c r="C19" s="43" t="s">
        <v>352</v>
      </c>
      <c r="D19" s="43" t="s">
        <v>353</v>
      </c>
      <c r="E19" s="43">
        <v>300097</v>
      </c>
      <c r="F19" s="43">
        <v>104154</v>
      </c>
      <c r="G19" s="43" t="s">
        <v>13</v>
      </c>
      <c r="H19" s="43"/>
      <c r="I19" s="43" t="s">
        <v>21</v>
      </c>
      <c r="J19" s="43" t="s">
        <v>113</v>
      </c>
      <c r="K19" s="43">
        <v>10</v>
      </c>
      <c r="L19" s="44"/>
    </row>
    <row r="20" spans="1:12" ht="30.75" outlineLevel="2" x14ac:dyDescent="0.25">
      <c r="A20" s="45" t="s">
        <v>451</v>
      </c>
      <c r="B20" s="14" t="s">
        <v>326</v>
      </c>
      <c r="C20" s="14" t="s">
        <v>350</v>
      </c>
      <c r="D20" s="14" t="s">
        <v>351</v>
      </c>
      <c r="E20" s="14">
        <v>400306</v>
      </c>
      <c r="F20" s="14">
        <v>104191</v>
      </c>
      <c r="G20" s="14" t="s">
        <v>13</v>
      </c>
      <c r="H20" s="14"/>
      <c r="I20" s="14" t="s">
        <v>21</v>
      </c>
      <c r="J20" s="10" t="s">
        <v>113</v>
      </c>
      <c r="K20" s="14">
        <v>10</v>
      </c>
      <c r="L20" s="47"/>
    </row>
    <row r="21" spans="1:12" ht="30.75" outlineLevel="2" x14ac:dyDescent="0.25">
      <c r="A21" s="45" t="s">
        <v>452</v>
      </c>
      <c r="B21" s="10" t="s">
        <v>326</v>
      </c>
      <c r="C21" s="10" t="s">
        <v>370</v>
      </c>
      <c r="D21" s="10" t="s">
        <v>371</v>
      </c>
      <c r="E21" s="10">
        <v>400332</v>
      </c>
      <c r="F21" s="10">
        <v>104194</v>
      </c>
      <c r="G21" s="10" t="s">
        <v>13</v>
      </c>
      <c r="H21" s="10"/>
      <c r="I21" s="10" t="s">
        <v>21</v>
      </c>
      <c r="J21" s="10" t="s">
        <v>113</v>
      </c>
      <c r="K21" s="10">
        <v>10</v>
      </c>
      <c r="L21" s="46"/>
    </row>
    <row r="22" spans="1:12" ht="30.75" outlineLevel="2" x14ac:dyDescent="0.25">
      <c r="A22" s="45" t="s">
        <v>453</v>
      </c>
      <c r="B22" s="10" t="s">
        <v>326</v>
      </c>
      <c r="C22" s="10" t="s">
        <v>356</v>
      </c>
      <c r="D22" s="10" t="s">
        <v>357</v>
      </c>
      <c r="E22" s="10">
        <v>300307</v>
      </c>
      <c r="F22" s="10">
        <v>104473</v>
      </c>
      <c r="G22" s="10" t="s">
        <v>13</v>
      </c>
      <c r="H22" s="10"/>
      <c r="I22" s="10" t="s">
        <v>21</v>
      </c>
      <c r="J22" s="10" t="s">
        <v>113</v>
      </c>
      <c r="K22" s="10">
        <v>10</v>
      </c>
      <c r="L22" s="46"/>
    </row>
    <row r="23" spans="1:12" ht="31.5" outlineLevel="2" thickBot="1" x14ac:dyDescent="0.3">
      <c r="A23" s="48" t="s">
        <v>454</v>
      </c>
      <c r="B23" s="49" t="s">
        <v>326</v>
      </c>
      <c r="C23" s="49" t="s">
        <v>354</v>
      </c>
      <c r="D23" s="49" t="s">
        <v>355</v>
      </c>
      <c r="E23" s="49">
        <v>300310</v>
      </c>
      <c r="F23" s="49">
        <v>104249</v>
      </c>
      <c r="G23" s="49" t="s">
        <v>13</v>
      </c>
      <c r="H23" s="49"/>
      <c r="I23" s="49" t="s">
        <v>21</v>
      </c>
      <c r="J23" s="49" t="s">
        <v>113</v>
      </c>
      <c r="K23" s="49">
        <v>10</v>
      </c>
      <c r="L23" s="50"/>
    </row>
    <row r="24" spans="1:12" ht="30.75" outlineLevel="2" x14ac:dyDescent="0.25">
      <c r="A24" s="88" t="s">
        <v>455</v>
      </c>
      <c r="B24" s="40" t="s">
        <v>326</v>
      </c>
      <c r="C24" s="40" t="s">
        <v>358</v>
      </c>
      <c r="D24" s="40" t="s">
        <v>359</v>
      </c>
      <c r="E24" s="40">
        <v>300351</v>
      </c>
      <c r="F24" s="40">
        <v>104274</v>
      </c>
      <c r="G24" s="40" t="s">
        <v>13</v>
      </c>
      <c r="H24" s="40"/>
      <c r="I24" s="40" t="s">
        <v>21</v>
      </c>
      <c r="J24" s="40" t="s">
        <v>113</v>
      </c>
      <c r="K24" s="40">
        <v>10</v>
      </c>
      <c r="L24" s="89"/>
    </row>
    <row r="25" spans="1:12" ht="30.75" outlineLevel="2" x14ac:dyDescent="0.25">
      <c r="A25" s="45" t="s">
        <v>456</v>
      </c>
      <c r="B25" s="10" t="s">
        <v>326</v>
      </c>
      <c r="C25" s="10" t="s">
        <v>362</v>
      </c>
      <c r="D25" s="10" t="s">
        <v>360</v>
      </c>
      <c r="E25" s="10">
        <v>300379</v>
      </c>
      <c r="F25" s="10">
        <v>104293</v>
      </c>
      <c r="G25" s="10" t="s">
        <v>13</v>
      </c>
      <c r="H25" s="10"/>
      <c r="I25" s="10" t="s">
        <v>21</v>
      </c>
      <c r="J25" s="10" t="s">
        <v>112</v>
      </c>
      <c r="K25" s="10">
        <v>9</v>
      </c>
      <c r="L25" s="46"/>
    </row>
    <row r="26" spans="1:12" ht="30.75" outlineLevel="2" x14ac:dyDescent="0.25">
      <c r="A26" s="45" t="s">
        <v>457</v>
      </c>
      <c r="B26" s="10" t="s">
        <v>326</v>
      </c>
      <c r="C26" s="10" t="s">
        <v>361</v>
      </c>
      <c r="D26" s="10" t="s">
        <v>363</v>
      </c>
      <c r="E26" s="10">
        <v>300384</v>
      </c>
      <c r="F26" s="10">
        <v>104294</v>
      </c>
      <c r="G26" s="10" t="s">
        <v>13</v>
      </c>
      <c r="H26" s="10"/>
      <c r="I26" s="10" t="s">
        <v>21</v>
      </c>
      <c r="J26" s="10" t="s">
        <v>112</v>
      </c>
      <c r="K26" s="10">
        <v>9</v>
      </c>
      <c r="L26" s="46"/>
    </row>
    <row r="27" spans="1:12" ht="30.75" outlineLevel="2" x14ac:dyDescent="0.25">
      <c r="A27" s="45" t="s">
        <v>458</v>
      </c>
      <c r="B27" s="10" t="s">
        <v>326</v>
      </c>
      <c r="C27" s="10" t="s">
        <v>364</v>
      </c>
      <c r="D27" s="10" t="s">
        <v>365</v>
      </c>
      <c r="E27" s="10">
        <v>3007336</v>
      </c>
      <c r="F27" s="10">
        <v>104365</v>
      </c>
      <c r="G27" s="10" t="s">
        <v>13</v>
      </c>
      <c r="H27" s="10"/>
      <c r="I27" s="10" t="s">
        <v>21</v>
      </c>
      <c r="J27" s="10" t="s">
        <v>113</v>
      </c>
      <c r="K27" s="10">
        <v>10</v>
      </c>
      <c r="L27" s="46"/>
    </row>
    <row r="28" spans="1:12" ht="30.75" outlineLevel="2" x14ac:dyDescent="0.25">
      <c r="A28" s="45" t="s">
        <v>459</v>
      </c>
      <c r="B28" s="10" t="s">
        <v>326</v>
      </c>
      <c r="C28" s="10" t="s">
        <v>366</v>
      </c>
      <c r="D28" s="10" t="s">
        <v>367</v>
      </c>
      <c r="E28" s="10">
        <v>300555</v>
      </c>
      <c r="F28" s="10">
        <v>104388</v>
      </c>
      <c r="G28" s="10" t="s">
        <v>13</v>
      </c>
      <c r="H28" s="10"/>
      <c r="I28" s="10" t="s">
        <v>21</v>
      </c>
      <c r="J28" s="10" t="s">
        <v>112</v>
      </c>
      <c r="K28" s="10">
        <v>9</v>
      </c>
      <c r="L28" s="46"/>
    </row>
    <row r="29" spans="1:12" ht="31.5" outlineLevel="2" thickBot="1" x14ac:dyDescent="0.3">
      <c r="A29" s="48" t="s">
        <v>460</v>
      </c>
      <c r="B29" s="49" t="s">
        <v>326</v>
      </c>
      <c r="C29" s="49" t="s">
        <v>368</v>
      </c>
      <c r="D29" s="49" t="s">
        <v>369</v>
      </c>
      <c r="E29" s="49">
        <v>300665</v>
      </c>
      <c r="F29" s="49">
        <v>104436</v>
      </c>
      <c r="G29" s="49" t="s">
        <v>13</v>
      </c>
      <c r="H29" s="49"/>
      <c r="I29" s="49" t="s">
        <v>21</v>
      </c>
      <c r="J29" s="49" t="s">
        <v>112</v>
      </c>
      <c r="K29" s="49">
        <v>9</v>
      </c>
      <c r="L29" s="50"/>
    </row>
    <row r="30" spans="1:12" s="100" customFormat="1" ht="30" customHeight="1" outlineLevel="1" thickBot="1" x14ac:dyDescent="0.3">
      <c r="A30" s="115" t="s">
        <v>580</v>
      </c>
      <c r="B30" s="116"/>
      <c r="C30" s="116"/>
      <c r="D30" s="116"/>
      <c r="E30" s="116"/>
      <c r="F30" s="116"/>
      <c r="G30" s="116"/>
      <c r="H30" s="116"/>
      <c r="I30" s="116"/>
      <c r="J30" s="117"/>
      <c r="K30" s="118">
        <f>SUBTOTAL(3,K19:K29)</f>
        <v>11</v>
      </c>
      <c r="L30" s="119"/>
    </row>
    <row r="31" spans="1:12" ht="30.75" outlineLevel="2" x14ac:dyDescent="0.25">
      <c r="A31" s="42" t="s">
        <v>461</v>
      </c>
      <c r="B31" s="43" t="s">
        <v>288</v>
      </c>
      <c r="C31" s="43" t="s">
        <v>294</v>
      </c>
      <c r="D31" s="43" t="s">
        <v>430</v>
      </c>
      <c r="E31" s="43">
        <v>200200088</v>
      </c>
      <c r="F31" s="43">
        <v>54132</v>
      </c>
      <c r="G31" s="43" t="s">
        <v>13</v>
      </c>
      <c r="H31" s="51" t="s">
        <v>37</v>
      </c>
      <c r="I31" s="43" t="s">
        <v>261</v>
      </c>
      <c r="J31" s="43" t="s">
        <v>114</v>
      </c>
      <c r="K31" s="43">
        <v>11</v>
      </c>
      <c r="L31" s="44" t="s">
        <v>92</v>
      </c>
    </row>
    <row r="32" spans="1:12" ht="30.75" outlineLevel="2" x14ac:dyDescent="0.25">
      <c r="A32" s="45" t="s">
        <v>462</v>
      </c>
      <c r="B32" s="10" t="s">
        <v>288</v>
      </c>
      <c r="C32" s="10" t="s">
        <v>291</v>
      </c>
      <c r="D32" s="10" t="s">
        <v>292</v>
      </c>
      <c r="E32" s="10">
        <v>200200275</v>
      </c>
      <c r="F32" s="10">
        <v>54202</v>
      </c>
      <c r="G32" s="10" t="s">
        <v>217</v>
      </c>
      <c r="H32" s="10"/>
      <c r="I32" s="10" t="s">
        <v>293</v>
      </c>
      <c r="J32" s="10" t="s">
        <v>113</v>
      </c>
      <c r="K32" s="10">
        <v>10</v>
      </c>
      <c r="L32" s="46" t="s">
        <v>92</v>
      </c>
    </row>
    <row r="33" spans="1:12" ht="30.75" outlineLevel="2" x14ac:dyDescent="0.25">
      <c r="A33" s="45" t="s">
        <v>463</v>
      </c>
      <c r="B33" s="10" t="s">
        <v>288</v>
      </c>
      <c r="C33" s="10" t="s">
        <v>282</v>
      </c>
      <c r="D33" s="10" t="s">
        <v>283</v>
      </c>
      <c r="E33" s="10">
        <v>200200278</v>
      </c>
      <c r="F33" s="10">
        <v>54205</v>
      </c>
      <c r="G33" s="10" t="s">
        <v>217</v>
      </c>
      <c r="H33" s="10"/>
      <c r="I33" s="10" t="s">
        <v>261</v>
      </c>
      <c r="J33" s="14" t="s">
        <v>113</v>
      </c>
      <c r="K33" s="10">
        <v>10</v>
      </c>
      <c r="L33" s="46" t="s">
        <v>92</v>
      </c>
    </row>
    <row r="34" spans="1:12" ht="30.75" outlineLevel="2" x14ac:dyDescent="0.25">
      <c r="A34" s="45" t="s">
        <v>464</v>
      </c>
      <c r="B34" s="10" t="s">
        <v>288</v>
      </c>
      <c r="C34" s="10" t="s">
        <v>287</v>
      </c>
      <c r="D34" s="10" t="s">
        <v>295</v>
      </c>
      <c r="E34" s="10">
        <v>200200342</v>
      </c>
      <c r="F34" s="10">
        <v>54233</v>
      </c>
      <c r="G34" s="10" t="s">
        <v>13</v>
      </c>
      <c r="H34" s="10"/>
      <c r="I34" s="10" t="s">
        <v>261</v>
      </c>
      <c r="J34" s="14" t="s">
        <v>112</v>
      </c>
      <c r="K34" s="10">
        <v>9</v>
      </c>
      <c r="L34" s="46" t="s">
        <v>92</v>
      </c>
    </row>
    <row r="35" spans="1:12" ht="30.75" outlineLevel="2" x14ac:dyDescent="0.25">
      <c r="A35" s="45" t="s">
        <v>465</v>
      </c>
      <c r="B35" s="10" t="s">
        <v>288</v>
      </c>
      <c r="C35" s="10" t="s">
        <v>289</v>
      </c>
      <c r="D35" s="10" t="s">
        <v>290</v>
      </c>
      <c r="E35" s="10">
        <v>200200740</v>
      </c>
      <c r="F35" s="10">
        <v>54361</v>
      </c>
      <c r="G35" s="10" t="s">
        <v>217</v>
      </c>
      <c r="H35" s="10"/>
      <c r="I35" s="10" t="s">
        <v>261</v>
      </c>
      <c r="J35" s="14" t="s">
        <v>112</v>
      </c>
      <c r="K35" s="10">
        <v>9</v>
      </c>
      <c r="L35" s="46" t="s">
        <v>92</v>
      </c>
    </row>
    <row r="36" spans="1:12" ht="30.75" outlineLevel="2" x14ac:dyDescent="0.25">
      <c r="A36" s="45" t="s">
        <v>466</v>
      </c>
      <c r="B36" s="10" t="s">
        <v>288</v>
      </c>
      <c r="C36" s="10" t="s">
        <v>286</v>
      </c>
      <c r="D36" s="10" t="s">
        <v>285</v>
      </c>
      <c r="E36" s="10">
        <v>200200775</v>
      </c>
      <c r="F36" s="10">
        <v>54381</v>
      </c>
      <c r="G36" s="10" t="s">
        <v>13</v>
      </c>
      <c r="H36" s="10"/>
      <c r="I36" s="10" t="s">
        <v>261</v>
      </c>
      <c r="J36" s="14" t="s">
        <v>112</v>
      </c>
      <c r="K36" s="10">
        <v>9</v>
      </c>
      <c r="L36" s="46" t="s">
        <v>92</v>
      </c>
    </row>
    <row r="37" spans="1:12" ht="31.5" outlineLevel="2" thickBot="1" x14ac:dyDescent="0.3">
      <c r="A37" s="48" t="s">
        <v>467</v>
      </c>
      <c r="B37" s="49" t="s">
        <v>288</v>
      </c>
      <c r="C37" s="49" t="s">
        <v>284</v>
      </c>
      <c r="D37" s="49" t="s">
        <v>285</v>
      </c>
      <c r="E37" s="49">
        <v>200200919</v>
      </c>
      <c r="F37" s="49">
        <v>54436</v>
      </c>
      <c r="G37" s="49" t="s">
        <v>217</v>
      </c>
      <c r="H37" s="49"/>
      <c r="I37" s="49" t="s">
        <v>261</v>
      </c>
      <c r="J37" s="49" t="s">
        <v>111</v>
      </c>
      <c r="K37" s="49">
        <v>8</v>
      </c>
      <c r="L37" s="50" t="s">
        <v>92</v>
      </c>
    </row>
    <row r="38" spans="1:12" s="100" customFormat="1" ht="30" customHeight="1" outlineLevel="1" thickBot="1" x14ac:dyDescent="0.3">
      <c r="A38" s="115" t="s">
        <v>581</v>
      </c>
      <c r="B38" s="116"/>
      <c r="C38" s="116"/>
      <c r="D38" s="116"/>
      <c r="E38" s="116"/>
      <c r="F38" s="116"/>
      <c r="G38" s="116"/>
      <c r="H38" s="116"/>
      <c r="I38" s="116"/>
      <c r="J38" s="117"/>
      <c r="K38" s="118">
        <f>SUBTOTAL(3,K31:K37)</f>
        <v>7</v>
      </c>
      <c r="L38" s="119"/>
    </row>
    <row r="39" spans="1:12" ht="45.75" outlineLevel="2" x14ac:dyDescent="0.25">
      <c r="A39" s="42" t="s">
        <v>468</v>
      </c>
      <c r="B39" s="43" t="s">
        <v>412</v>
      </c>
      <c r="C39" s="43" t="s">
        <v>397</v>
      </c>
      <c r="D39" s="43" t="s">
        <v>398</v>
      </c>
      <c r="E39" s="43">
        <v>200200151</v>
      </c>
      <c r="F39" s="43">
        <v>74159</v>
      </c>
      <c r="G39" s="43" t="s">
        <v>13</v>
      </c>
      <c r="H39" s="43" t="s">
        <v>399</v>
      </c>
      <c r="I39" s="43" t="s">
        <v>61</v>
      </c>
      <c r="J39" s="43" t="s">
        <v>112</v>
      </c>
      <c r="K39" s="43">
        <v>9</v>
      </c>
      <c r="L39" s="44" t="s">
        <v>36</v>
      </c>
    </row>
    <row r="40" spans="1:12" ht="30.75" outlineLevel="2" x14ac:dyDescent="0.25">
      <c r="A40" s="45" t="s">
        <v>469</v>
      </c>
      <c r="B40" s="10" t="s">
        <v>412</v>
      </c>
      <c r="C40" s="10" t="s">
        <v>400</v>
      </c>
      <c r="D40" s="10" t="s">
        <v>401</v>
      </c>
      <c r="E40" s="10">
        <v>200200194</v>
      </c>
      <c r="F40" s="10">
        <v>74170</v>
      </c>
      <c r="G40" s="10" t="s">
        <v>13</v>
      </c>
      <c r="H40" s="10" t="s">
        <v>402</v>
      </c>
      <c r="I40" s="10" t="s">
        <v>403</v>
      </c>
      <c r="J40" s="10" t="s">
        <v>112</v>
      </c>
      <c r="K40" s="10">
        <v>9</v>
      </c>
      <c r="L40" s="46" t="s">
        <v>36</v>
      </c>
    </row>
    <row r="41" spans="1:12" ht="30.75" outlineLevel="2" x14ac:dyDescent="0.25">
      <c r="A41" s="45" t="s">
        <v>470</v>
      </c>
      <c r="B41" s="10" t="s">
        <v>412</v>
      </c>
      <c r="C41" s="10" t="s">
        <v>404</v>
      </c>
      <c r="D41" s="10" t="s">
        <v>405</v>
      </c>
      <c r="E41" s="10">
        <v>200100455</v>
      </c>
      <c r="F41" s="10">
        <v>74221</v>
      </c>
      <c r="G41" s="10" t="s">
        <v>13</v>
      </c>
      <c r="H41" s="10"/>
      <c r="I41" s="10" t="s">
        <v>261</v>
      </c>
      <c r="J41" s="10" t="s">
        <v>113</v>
      </c>
      <c r="K41" s="10">
        <v>10</v>
      </c>
      <c r="L41" s="46" t="s">
        <v>36</v>
      </c>
    </row>
    <row r="42" spans="1:12" ht="45.75" outlineLevel="2" x14ac:dyDescent="0.25">
      <c r="A42" s="45" t="s">
        <v>471</v>
      </c>
      <c r="B42" s="10" t="s">
        <v>412</v>
      </c>
      <c r="C42" s="10" t="s">
        <v>406</v>
      </c>
      <c r="D42" s="10" t="s">
        <v>407</v>
      </c>
      <c r="E42" s="10">
        <v>200200562</v>
      </c>
      <c r="F42" s="10">
        <v>74275</v>
      </c>
      <c r="G42" s="10" t="s">
        <v>13</v>
      </c>
      <c r="H42" s="11" t="s">
        <v>73</v>
      </c>
      <c r="I42" s="10" t="s">
        <v>408</v>
      </c>
      <c r="J42" s="10" t="s">
        <v>111</v>
      </c>
      <c r="K42" s="10">
        <v>8</v>
      </c>
      <c r="L42" s="46" t="s">
        <v>36</v>
      </c>
    </row>
    <row r="43" spans="1:12" ht="31.5" outlineLevel="2" thickBot="1" x14ac:dyDescent="0.3">
      <c r="A43" s="48" t="s">
        <v>472</v>
      </c>
      <c r="B43" s="49" t="s">
        <v>412</v>
      </c>
      <c r="C43" s="49" t="s">
        <v>409</v>
      </c>
      <c r="D43" s="49" t="s">
        <v>410</v>
      </c>
      <c r="E43" s="49">
        <v>200100590</v>
      </c>
      <c r="F43" s="49">
        <v>74289</v>
      </c>
      <c r="G43" s="49" t="s">
        <v>63</v>
      </c>
      <c r="H43" s="52" t="s">
        <v>73</v>
      </c>
      <c r="I43" s="49" t="s">
        <v>411</v>
      </c>
      <c r="J43" s="49" t="s">
        <v>112</v>
      </c>
      <c r="K43" s="49">
        <v>9</v>
      </c>
      <c r="L43" s="50" t="s">
        <v>36</v>
      </c>
    </row>
    <row r="44" spans="1:12" s="100" customFormat="1" ht="30" customHeight="1" outlineLevel="1" thickBot="1" x14ac:dyDescent="0.3">
      <c r="A44" s="115" t="s">
        <v>582</v>
      </c>
      <c r="B44" s="116"/>
      <c r="C44" s="116"/>
      <c r="D44" s="116"/>
      <c r="E44" s="116"/>
      <c r="F44" s="116"/>
      <c r="G44" s="116"/>
      <c r="H44" s="116"/>
      <c r="I44" s="116"/>
      <c r="J44" s="117"/>
      <c r="K44" s="118">
        <f>SUBTOTAL(3,K39:K43)</f>
        <v>5</v>
      </c>
      <c r="L44" s="119"/>
    </row>
    <row r="45" spans="1:12" ht="46.5" outlineLevel="2" thickBot="1" x14ac:dyDescent="0.3">
      <c r="A45" s="53" t="s">
        <v>473</v>
      </c>
      <c r="B45" s="61" t="s">
        <v>198</v>
      </c>
      <c r="C45" s="61" t="s">
        <v>194</v>
      </c>
      <c r="D45" s="62" t="s">
        <v>320</v>
      </c>
      <c r="E45" s="61">
        <v>200100173</v>
      </c>
      <c r="F45" s="61">
        <v>84128</v>
      </c>
      <c r="G45" s="61" t="s">
        <v>195</v>
      </c>
      <c r="H45" s="63" t="s">
        <v>78</v>
      </c>
      <c r="I45" s="62" t="s">
        <v>196</v>
      </c>
      <c r="J45" s="61" t="s">
        <v>197</v>
      </c>
      <c r="K45" s="61">
        <v>7</v>
      </c>
      <c r="L45" s="64" t="s">
        <v>92</v>
      </c>
    </row>
    <row r="46" spans="1:12" s="100" customFormat="1" ht="30" customHeight="1" outlineLevel="1" thickBot="1" x14ac:dyDescent="0.3">
      <c r="A46" s="133" t="s">
        <v>583</v>
      </c>
      <c r="B46" s="134"/>
      <c r="C46" s="134"/>
      <c r="D46" s="134"/>
      <c r="E46" s="134"/>
      <c r="F46" s="134"/>
      <c r="G46" s="134"/>
      <c r="H46" s="134"/>
      <c r="I46" s="134"/>
      <c r="J46" s="135"/>
      <c r="K46" s="141">
        <f>SUBTOTAL(3,K45:K45)</f>
        <v>1</v>
      </c>
      <c r="L46" s="142"/>
    </row>
    <row r="47" spans="1:12" ht="31.5" outlineLevel="2" thickBot="1" x14ac:dyDescent="0.3">
      <c r="A47" s="53" t="s">
        <v>474</v>
      </c>
      <c r="B47" s="54" t="s">
        <v>71</v>
      </c>
      <c r="C47" s="54" t="s">
        <v>38</v>
      </c>
      <c r="D47" s="54" t="s">
        <v>66</v>
      </c>
      <c r="E47" s="54">
        <v>200012</v>
      </c>
      <c r="F47" s="54">
        <v>114105</v>
      </c>
      <c r="G47" s="54" t="s">
        <v>217</v>
      </c>
      <c r="H47" s="55" t="s">
        <v>72</v>
      </c>
      <c r="I47" s="54" t="s">
        <v>39</v>
      </c>
      <c r="J47" s="54" t="s">
        <v>111</v>
      </c>
      <c r="K47" s="54">
        <v>8</v>
      </c>
      <c r="L47" s="56" t="s">
        <v>40</v>
      </c>
    </row>
    <row r="48" spans="1:12" ht="30.75" outlineLevel="2" x14ac:dyDescent="0.25">
      <c r="A48" s="88" t="s">
        <v>475</v>
      </c>
      <c r="B48" s="40" t="s">
        <v>71</v>
      </c>
      <c r="C48" s="40" t="s">
        <v>58</v>
      </c>
      <c r="D48" s="40" t="s">
        <v>317</v>
      </c>
      <c r="E48" s="40">
        <v>300020</v>
      </c>
      <c r="F48" s="40">
        <v>114119</v>
      </c>
      <c r="G48" s="40" t="s">
        <v>13</v>
      </c>
      <c r="H48" s="41" t="s">
        <v>35</v>
      </c>
      <c r="I48" s="40" t="s">
        <v>59</v>
      </c>
      <c r="J48" s="40" t="s">
        <v>112</v>
      </c>
      <c r="K48" s="40">
        <v>9</v>
      </c>
      <c r="L48" s="89" t="s">
        <v>36</v>
      </c>
    </row>
    <row r="49" spans="1:12" ht="45.75" outlineLevel="2" x14ac:dyDescent="0.25">
      <c r="A49" s="45" t="s">
        <v>476</v>
      </c>
      <c r="B49" s="10" t="s">
        <v>71</v>
      </c>
      <c r="C49" s="10" t="s">
        <v>41</v>
      </c>
      <c r="D49" s="10" t="s">
        <v>67</v>
      </c>
      <c r="E49" s="10">
        <v>200098</v>
      </c>
      <c r="F49" s="10">
        <v>114154</v>
      </c>
      <c r="G49" s="10" t="s">
        <v>13</v>
      </c>
      <c r="H49" s="11" t="s">
        <v>42</v>
      </c>
      <c r="I49" s="10" t="s">
        <v>43</v>
      </c>
      <c r="J49" s="10" t="s">
        <v>112</v>
      </c>
      <c r="K49" s="10">
        <v>9</v>
      </c>
      <c r="L49" s="46"/>
    </row>
    <row r="50" spans="1:12" ht="45.75" outlineLevel="2" x14ac:dyDescent="0.25">
      <c r="A50" s="45" t="s">
        <v>477</v>
      </c>
      <c r="B50" s="10" t="s">
        <v>71</v>
      </c>
      <c r="C50" s="10" t="s">
        <v>44</v>
      </c>
      <c r="D50" s="10" t="s">
        <v>313</v>
      </c>
      <c r="E50" s="10">
        <v>200133</v>
      </c>
      <c r="F50" s="10">
        <v>114177</v>
      </c>
      <c r="G50" s="10" t="s">
        <v>13</v>
      </c>
      <c r="H50" s="11" t="s">
        <v>73</v>
      </c>
      <c r="I50" s="10" t="s">
        <v>69</v>
      </c>
      <c r="J50" s="10" t="s">
        <v>112</v>
      </c>
      <c r="K50" s="10">
        <v>9</v>
      </c>
      <c r="L50" s="46"/>
    </row>
    <row r="51" spans="1:12" ht="30.75" outlineLevel="2" x14ac:dyDescent="0.25">
      <c r="A51" s="45" t="s">
        <v>478</v>
      </c>
      <c r="B51" s="10" t="s">
        <v>71</v>
      </c>
      <c r="C51" s="10" t="s">
        <v>46</v>
      </c>
      <c r="D51" s="10" t="s">
        <v>312</v>
      </c>
      <c r="E51" s="10">
        <v>200237</v>
      </c>
      <c r="F51" s="10">
        <v>114199</v>
      </c>
      <c r="G51" s="10" t="s">
        <v>13</v>
      </c>
      <c r="H51" s="11" t="s">
        <v>74</v>
      </c>
      <c r="I51" s="10" t="s">
        <v>47</v>
      </c>
      <c r="J51" s="10" t="s">
        <v>113</v>
      </c>
      <c r="K51" s="10">
        <v>10</v>
      </c>
      <c r="L51" s="46" t="s">
        <v>36</v>
      </c>
    </row>
    <row r="52" spans="1:12" ht="45.75" outlineLevel="2" x14ac:dyDescent="0.25">
      <c r="A52" s="45" t="s">
        <v>479</v>
      </c>
      <c r="B52" s="10" t="s">
        <v>71</v>
      </c>
      <c r="C52" s="10" t="s">
        <v>57</v>
      </c>
      <c r="D52" s="10" t="s">
        <v>316</v>
      </c>
      <c r="E52" s="10">
        <v>200432</v>
      </c>
      <c r="F52" s="10">
        <v>114327</v>
      </c>
      <c r="G52" s="10" t="s">
        <v>301</v>
      </c>
      <c r="H52" s="16" t="s">
        <v>76</v>
      </c>
      <c r="I52" s="10" t="s">
        <v>77</v>
      </c>
      <c r="J52" s="10" t="s">
        <v>112</v>
      </c>
      <c r="K52" s="10">
        <v>9</v>
      </c>
      <c r="L52" s="46"/>
    </row>
    <row r="53" spans="1:12" ht="60.75" outlineLevel="2" x14ac:dyDescent="0.25">
      <c r="A53" s="45" t="s">
        <v>480</v>
      </c>
      <c r="B53" s="10" t="s">
        <v>71</v>
      </c>
      <c r="C53" s="10" t="s">
        <v>60</v>
      </c>
      <c r="D53" s="10" t="s">
        <v>318</v>
      </c>
      <c r="E53" s="10">
        <v>200475</v>
      </c>
      <c r="F53" s="10">
        <v>114345</v>
      </c>
      <c r="G53" s="10" t="s">
        <v>13</v>
      </c>
      <c r="H53" s="11" t="s">
        <v>49</v>
      </c>
      <c r="I53" s="10" t="s">
        <v>61</v>
      </c>
      <c r="J53" s="10" t="s">
        <v>111</v>
      </c>
      <c r="K53" s="10">
        <v>8</v>
      </c>
      <c r="L53" s="46"/>
    </row>
    <row r="54" spans="1:12" ht="60.75" outlineLevel="2" x14ac:dyDescent="0.25">
      <c r="A54" s="45" t="s">
        <v>481</v>
      </c>
      <c r="B54" s="10" t="s">
        <v>71</v>
      </c>
      <c r="C54" s="10" t="s">
        <v>48</v>
      </c>
      <c r="D54" s="10" t="s">
        <v>314</v>
      </c>
      <c r="E54" s="10">
        <v>200653</v>
      </c>
      <c r="F54" s="10">
        <v>114456</v>
      </c>
      <c r="G54" s="10" t="s">
        <v>13</v>
      </c>
      <c r="H54" s="11" t="s">
        <v>49</v>
      </c>
      <c r="I54" s="10" t="s">
        <v>70</v>
      </c>
      <c r="J54" s="10" t="s">
        <v>112</v>
      </c>
      <c r="K54" s="10">
        <v>9</v>
      </c>
      <c r="L54" s="46"/>
    </row>
    <row r="55" spans="1:12" ht="30.75" outlineLevel="2" x14ac:dyDescent="0.25">
      <c r="A55" s="45" t="s">
        <v>482</v>
      </c>
      <c r="B55" s="14" t="s">
        <v>71</v>
      </c>
      <c r="C55" s="14" t="s">
        <v>50</v>
      </c>
      <c r="D55" s="14" t="s">
        <v>68</v>
      </c>
      <c r="E55" s="14">
        <v>200977</v>
      </c>
      <c r="F55" s="14">
        <v>114528</v>
      </c>
      <c r="G55" s="14" t="s">
        <v>13</v>
      </c>
      <c r="H55" s="17" t="s">
        <v>75</v>
      </c>
      <c r="I55" s="14" t="s">
        <v>51</v>
      </c>
      <c r="J55" s="10" t="s">
        <v>112</v>
      </c>
      <c r="K55" s="14">
        <v>9</v>
      </c>
      <c r="L55" s="47" t="s">
        <v>52</v>
      </c>
    </row>
    <row r="56" spans="1:12" ht="30.75" outlineLevel="2" x14ac:dyDescent="0.25">
      <c r="A56" s="45" t="s">
        <v>483</v>
      </c>
      <c r="B56" s="10" t="s">
        <v>71</v>
      </c>
      <c r="C56" s="10" t="s">
        <v>53</v>
      </c>
      <c r="D56" s="10" t="s">
        <v>315</v>
      </c>
      <c r="E56" s="10">
        <v>200819</v>
      </c>
      <c r="F56" s="10">
        <v>114532</v>
      </c>
      <c r="G56" s="10" t="s">
        <v>54</v>
      </c>
      <c r="H56" s="11" t="s">
        <v>55</v>
      </c>
      <c r="I56" s="10" t="s">
        <v>13</v>
      </c>
      <c r="J56" s="10" t="s">
        <v>114</v>
      </c>
      <c r="K56" s="10">
        <v>11</v>
      </c>
      <c r="L56" s="46" t="s">
        <v>56</v>
      </c>
    </row>
    <row r="57" spans="1:12" ht="46.5" outlineLevel="2" thickBot="1" x14ac:dyDescent="0.3">
      <c r="A57" s="87" t="s">
        <v>484</v>
      </c>
      <c r="B57" s="14" t="s">
        <v>71</v>
      </c>
      <c r="C57" s="14" t="s">
        <v>62</v>
      </c>
      <c r="D57" s="14" t="s">
        <v>319</v>
      </c>
      <c r="E57" s="14">
        <v>200849</v>
      </c>
      <c r="F57" s="14">
        <v>114</v>
      </c>
      <c r="G57" s="14" t="s">
        <v>63</v>
      </c>
      <c r="H57" s="17" t="s">
        <v>79</v>
      </c>
      <c r="I57" s="14" t="s">
        <v>64</v>
      </c>
      <c r="J57" s="14" t="s">
        <v>112</v>
      </c>
      <c r="K57" s="14">
        <v>9</v>
      </c>
      <c r="L57" s="47" t="s">
        <v>65</v>
      </c>
    </row>
    <row r="58" spans="1:12" s="100" customFormat="1" ht="30" customHeight="1" outlineLevel="1" thickBot="1" x14ac:dyDescent="0.3">
      <c r="A58" s="115" t="s">
        <v>584</v>
      </c>
      <c r="B58" s="116"/>
      <c r="C58" s="116"/>
      <c r="D58" s="116"/>
      <c r="E58" s="116"/>
      <c r="F58" s="116"/>
      <c r="G58" s="116"/>
      <c r="H58" s="116"/>
      <c r="I58" s="116"/>
      <c r="J58" s="117"/>
      <c r="K58" s="118">
        <f>SUBTOTAL(3,K47:K57)</f>
        <v>11</v>
      </c>
      <c r="L58" s="119"/>
    </row>
    <row r="59" spans="1:12" ht="30.75" outlineLevel="2" x14ac:dyDescent="0.25">
      <c r="A59" s="88" t="s">
        <v>485</v>
      </c>
      <c r="B59" s="65" t="s">
        <v>216</v>
      </c>
      <c r="C59" s="65" t="s">
        <v>206</v>
      </c>
      <c r="D59" s="66" t="s">
        <v>203</v>
      </c>
      <c r="E59" s="65">
        <v>200600677</v>
      </c>
      <c r="F59" s="65">
        <v>124305</v>
      </c>
      <c r="G59" s="67" t="s">
        <v>217</v>
      </c>
      <c r="H59" s="68" t="s">
        <v>37</v>
      </c>
      <c r="I59" s="69" t="s">
        <v>207</v>
      </c>
      <c r="J59" s="65" t="s">
        <v>114</v>
      </c>
      <c r="K59" s="65">
        <v>11</v>
      </c>
      <c r="L59" s="89" t="s">
        <v>171</v>
      </c>
    </row>
    <row r="60" spans="1:12" ht="30.75" outlineLevel="2" x14ac:dyDescent="0.25">
      <c r="A60" s="45" t="s">
        <v>486</v>
      </c>
      <c r="B60" s="21" t="s">
        <v>216</v>
      </c>
      <c r="C60" s="12" t="s">
        <v>211</v>
      </c>
      <c r="D60" s="10" t="s">
        <v>212</v>
      </c>
      <c r="E60" s="12">
        <v>200600060</v>
      </c>
      <c r="F60" s="12">
        <v>124110</v>
      </c>
      <c r="G60" s="22" t="s">
        <v>217</v>
      </c>
      <c r="H60" s="13" t="s">
        <v>78</v>
      </c>
      <c r="I60" s="10" t="s">
        <v>207</v>
      </c>
      <c r="J60" s="21" t="s">
        <v>112</v>
      </c>
      <c r="K60" s="12">
        <v>9</v>
      </c>
      <c r="L60" s="46" t="s">
        <v>171</v>
      </c>
    </row>
    <row r="61" spans="1:12" ht="30.75" outlineLevel="2" x14ac:dyDescent="0.25">
      <c r="A61" s="45" t="s">
        <v>487</v>
      </c>
      <c r="B61" s="21" t="s">
        <v>216</v>
      </c>
      <c r="C61" s="12" t="s">
        <v>210</v>
      </c>
      <c r="D61" s="24" t="s">
        <v>203</v>
      </c>
      <c r="E61" s="12">
        <v>200600977</v>
      </c>
      <c r="F61" s="12">
        <v>124306</v>
      </c>
      <c r="G61" s="22" t="s">
        <v>217</v>
      </c>
      <c r="H61" s="25" t="s">
        <v>37</v>
      </c>
      <c r="I61" s="10" t="s">
        <v>207</v>
      </c>
      <c r="J61" s="21" t="s">
        <v>112</v>
      </c>
      <c r="K61" s="12">
        <v>9</v>
      </c>
      <c r="L61" s="46" t="s">
        <v>171</v>
      </c>
    </row>
    <row r="62" spans="1:12" ht="45.75" outlineLevel="2" x14ac:dyDescent="0.25">
      <c r="A62" s="45" t="s">
        <v>488</v>
      </c>
      <c r="B62" s="21" t="s">
        <v>216</v>
      </c>
      <c r="C62" s="22" t="s">
        <v>215</v>
      </c>
      <c r="D62" s="24" t="s">
        <v>213</v>
      </c>
      <c r="E62" s="22">
        <v>200600613</v>
      </c>
      <c r="F62" s="23">
        <v>124200</v>
      </c>
      <c r="G62" s="22" t="s">
        <v>217</v>
      </c>
      <c r="H62" s="25" t="s">
        <v>168</v>
      </c>
      <c r="I62" s="23" t="s">
        <v>214</v>
      </c>
      <c r="J62" s="21" t="s">
        <v>112</v>
      </c>
      <c r="K62" s="22">
        <v>9</v>
      </c>
      <c r="L62" s="90" t="s">
        <v>22</v>
      </c>
    </row>
    <row r="63" spans="1:12" ht="30.75" outlineLevel="2" x14ac:dyDescent="0.25">
      <c r="A63" s="45" t="s">
        <v>489</v>
      </c>
      <c r="B63" s="21" t="s">
        <v>216</v>
      </c>
      <c r="C63" s="21" t="s">
        <v>202</v>
      </c>
      <c r="D63" s="24" t="s">
        <v>203</v>
      </c>
      <c r="E63" s="21">
        <v>200600787</v>
      </c>
      <c r="F63" s="21">
        <v>124235</v>
      </c>
      <c r="G63" s="22" t="s">
        <v>217</v>
      </c>
      <c r="H63" s="25" t="s">
        <v>168</v>
      </c>
      <c r="I63" s="23" t="s">
        <v>204</v>
      </c>
      <c r="J63" s="21" t="s">
        <v>112</v>
      </c>
      <c r="K63" s="21">
        <v>9</v>
      </c>
      <c r="L63" s="91" t="s">
        <v>205</v>
      </c>
    </row>
    <row r="64" spans="1:12" ht="31.5" outlineLevel="2" thickBot="1" x14ac:dyDescent="0.3">
      <c r="A64" s="87" t="s">
        <v>490</v>
      </c>
      <c r="B64" s="70" t="s">
        <v>216</v>
      </c>
      <c r="C64" s="71" t="s">
        <v>208</v>
      </c>
      <c r="D64" s="72" t="s">
        <v>203</v>
      </c>
      <c r="E64" s="15">
        <v>200600935</v>
      </c>
      <c r="F64" s="15">
        <v>124267</v>
      </c>
      <c r="G64" s="73" t="s">
        <v>217</v>
      </c>
      <c r="H64" s="74" t="s">
        <v>78</v>
      </c>
      <c r="I64" s="14" t="s">
        <v>209</v>
      </c>
      <c r="J64" s="70" t="s">
        <v>112</v>
      </c>
      <c r="K64" s="15">
        <v>9</v>
      </c>
      <c r="L64" s="92" t="s">
        <v>205</v>
      </c>
    </row>
    <row r="65" spans="1:12" s="100" customFormat="1" ht="30" customHeight="1" outlineLevel="1" collapsed="1" thickBot="1" x14ac:dyDescent="0.3">
      <c r="A65" s="136" t="s">
        <v>585</v>
      </c>
      <c r="B65" s="137"/>
      <c r="C65" s="137"/>
      <c r="D65" s="137"/>
      <c r="E65" s="137"/>
      <c r="F65" s="137"/>
      <c r="G65" s="137"/>
      <c r="H65" s="137"/>
      <c r="I65" s="137"/>
      <c r="J65" s="138"/>
      <c r="K65" s="139">
        <f>SUBTOTAL(3,K59:K64)</f>
        <v>6</v>
      </c>
      <c r="L65" s="140"/>
    </row>
    <row r="66" spans="1:12" ht="15.75" outlineLevel="2" x14ac:dyDescent="0.25">
      <c r="A66" s="42" t="s">
        <v>491</v>
      </c>
      <c r="B66" s="43" t="s">
        <v>164</v>
      </c>
      <c r="C66" s="43" t="s">
        <v>115</v>
      </c>
      <c r="D66" s="43" t="s">
        <v>116</v>
      </c>
      <c r="E66" s="43">
        <v>400111</v>
      </c>
      <c r="F66" s="43">
        <v>134545</v>
      </c>
      <c r="G66" s="103" t="s">
        <v>13</v>
      </c>
      <c r="H66" s="51" t="s">
        <v>162</v>
      </c>
      <c r="I66" s="43" t="s">
        <v>117</v>
      </c>
      <c r="J66" s="43" t="s">
        <v>112</v>
      </c>
      <c r="K66" s="43">
        <v>9</v>
      </c>
      <c r="L66" s="44"/>
    </row>
    <row r="67" spans="1:12" ht="30.75" outlineLevel="2" x14ac:dyDescent="0.25">
      <c r="A67" s="45" t="s">
        <v>492</v>
      </c>
      <c r="B67" s="10" t="s">
        <v>164</v>
      </c>
      <c r="C67" s="10" t="s">
        <v>118</v>
      </c>
      <c r="D67" s="10" t="s">
        <v>416</v>
      </c>
      <c r="E67" s="10">
        <v>400131</v>
      </c>
      <c r="F67" s="10">
        <v>134150</v>
      </c>
      <c r="G67" s="19" t="s">
        <v>13</v>
      </c>
      <c r="H67" s="11" t="s">
        <v>34</v>
      </c>
      <c r="I67" s="10" t="s">
        <v>119</v>
      </c>
      <c r="J67" s="10" t="s">
        <v>113</v>
      </c>
      <c r="K67" s="10">
        <v>10</v>
      </c>
      <c r="L67" s="46"/>
    </row>
    <row r="68" spans="1:12" ht="15.75" outlineLevel="2" x14ac:dyDescent="0.25">
      <c r="A68" s="45" t="s">
        <v>493</v>
      </c>
      <c r="B68" s="10" t="s">
        <v>164</v>
      </c>
      <c r="C68" s="10" t="s">
        <v>120</v>
      </c>
      <c r="D68" s="10" t="s">
        <v>121</v>
      </c>
      <c r="E68" s="10">
        <v>401257</v>
      </c>
      <c r="F68" s="10">
        <v>134155</v>
      </c>
      <c r="G68" s="19" t="s">
        <v>13</v>
      </c>
      <c r="H68" s="11" t="s">
        <v>33</v>
      </c>
      <c r="I68" s="10" t="s">
        <v>122</v>
      </c>
      <c r="J68" s="10" t="s">
        <v>112</v>
      </c>
      <c r="K68" s="10">
        <v>9</v>
      </c>
      <c r="L68" s="46"/>
    </row>
    <row r="69" spans="1:12" ht="31.5" outlineLevel="2" thickBot="1" x14ac:dyDescent="0.3">
      <c r="A69" s="48" t="s">
        <v>494</v>
      </c>
      <c r="B69" s="49" t="s">
        <v>164</v>
      </c>
      <c r="C69" s="49" t="s">
        <v>123</v>
      </c>
      <c r="D69" s="49" t="s">
        <v>124</v>
      </c>
      <c r="E69" s="49">
        <v>400212</v>
      </c>
      <c r="F69" s="49">
        <v>134170</v>
      </c>
      <c r="G69" s="104" t="s">
        <v>13</v>
      </c>
      <c r="H69" s="52" t="s">
        <v>34</v>
      </c>
      <c r="I69" s="49" t="s">
        <v>125</v>
      </c>
      <c r="J69" s="49" t="s">
        <v>113</v>
      </c>
      <c r="K69" s="49">
        <v>10</v>
      </c>
      <c r="L69" s="50"/>
    </row>
    <row r="70" spans="1:12" ht="15.75" outlineLevel="2" x14ac:dyDescent="0.25">
      <c r="A70" s="88" t="s">
        <v>495</v>
      </c>
      <c r="B70" s="40" t="s">
        <v>164</v>
      </c>
      <c r="C70" s="40" t="s">
        <v>126</v>
      </c>
      <c r="D70" s="40" t="s">
        <v>127</v>
      </c>
      <c r="E70" s="40">
        <v>401250</v>
      </c>
      <c r="F70" s="40">
        <v>134176</v>
      </c>
      <c r="G70" s="58" t="s">
        <v>13</v>
      </c>
      <c r="H70" s="41" t="s">
        <v>128</v>
      </c>
      <c r="I70" s="40" t="s">
        <v>122</v>
      </c>
      <c r="J70" s="40" t="s">
        <v>113</v>
      </c>
      <c r="K70" s="40">
        <v>10</v>
      </c>
      <c r="L70" s="89"/>
    </row>
    <row r="71" spans="1:12" ht="30.75" outlineLevel="2" x14ac:dyDescent="0.25">
      <c r="A71" s="45" t="s">
        <v>496</v>
      </c>
      <c r="B71" s="10" t="s">
        <v>164</v>
      </c>
      <c r="C71" s="10" t="s">
        <v>129</v>
      </c>
      <c r="D71" s="10" t="s">
        <v>130</v>
      </c>
      <c r="E71" s="10">
        <v>401200</v>
      </c>
      <c r="F71" s="10">
        <v>134518</v>
      </c>
      <c r="G71" s="19" t="s">
        <v>13</v>
      </c>
      <c r="H71" s="11" t="s">
        <v>33</v>
      </c>
      <c r="I71" s="10" t="s">
        <v>131</v>
      </c>
      <c r="J71" s="10" t="s">
        <v>112</v>
      </c>
      <c r="K71" s="10">
        <v>9</v>
      </c>
      <c r="L71" s="46"/>
    </row>
    <row r="72" spans="1:12" ht="30.75" outlineLevel="2" x14ac:dyDescent="0.25">
      <c r="A72" s="45" t="s">
        <v>497</v>
      </c>
      <c r="B72" s="10" t="s">
        <v>164</v>
      </c>
      <c r="C72" s="10" t="s">
        <v>132</v>
      </c>
      <c r="D72" s="10" t="s">
        <v>133</v>
      </c>
      <c r="E72" s="10">
        <v>400396</v>
      </c>
      <c r="F72" s="10">
        <v>134216</v>
      </c>
      <c r="G72" s="19" t="s">
        <v>13</v>
      </c>
      <c r="H72" s="11" t="s">
        <v>34</v>
      </c>
      <c r="I72" s="10" t="s">
        <v>134</v>
      </c>
      <c r="J72" s="10" t="s">
        <v>112</v>
      </c>
      <c r="K72" s="10">
        <v>9</v>
      </c>
      <c r="L72" s="46"/>
    </row>
    <row r="73" spans="1:12" ht="15.75" outlineLevel="2" x14ac:dyDescent="0.25">
      <c r="A73" s="45" t="s">
        <v>498</v>
      </c>
      <c r="B73" s="10" t="s">
        <v>164</v>
      </c>
      <c r="C73" s="10" t="s">
        <v>135</v>
      </c>
      <c r="D73" s="10" t="s">
        <v>136</v>
      </c>
      <c r="E73" s="10">
        <v>400495</v>
      </c>
      <c r="F73" s="10">
        <v>134271</v>
      </c>
      <c r="G73" s="19" t="s">
        <v>13</v>
      </c>
      <c r="H73" s="11" t="s">
        <v>162</v>
      </c>
      <c r="I73" s="10" t="s">
        <v>117</v>
      </c>
      <c r="J73" s="10" t="s">
        <v>112</v>
      </c>
      <c r="K73" s="10">
        <v>9</v>
      </c>
      <c r="L73" s="46"/>
    </row>
    <row r="74" spans="1:12" ht="15.75" outlineLevel="2" x14ac:dyDescent="0.25">
      <c r="A74" s="45" t="s">
        <v>499</v>
      </c>
      <c r="B74" s="10" t="s">
        <v>164</v>
      </c>
      <c r="C74" s="10" t="s">
        <v>137</v>
      </c>
      <c r="D74" s="10" t="s">
        <v>138</v>
      </c>
      <c r="E74" s="10">
        <v>500645</v>
      </c>
      <c r="F74" s="10">
        <v>134301</v>
      </c>
      <c r="G74" s="19" t="s">
        <v>13</v>
      </c>
      <c r="H74" s="11" t="s">
        <v>163</v>
      </c>
      <c r="I74" s="10" t="s">
        <v>139</v>
      </c>
      <c r="J74" s="10" t="s">
        <v>113</v>
      </c>
      <c r="K74" s="10">
        <v>10</v>
      </c>
      <c r="L74" s="46"/>
    </row>
    <row r="75" spans="1:12" ht="30.75" outlineLevel="2" x14ac:dyDescent="0.25">
      <c r="A75" s="45" t="s">
        <v>500</v>
      </c>
      <c r="B75" s="10" t="s">
        <v>164</v>
      </c>
      <c r="C75" s="10" t="s">
        <v>140</v>
      </c>
      <c r="D75" s="10" t="s">
        <v>141</v>
      </c>
      <c r="E75" s="10">
        <v>400615</v>
      </c>
      <c r="F75" s="10">
        <v>134322</v>
      </c>
      <c r="G75" s="19" t="s">
        <v>13</v>
      </c>
      <c r="H75" s="11" t="s">
        <v>33</v>
      </c>
      <c r="I75" s="10" t="s">
        <v>142</v>
      </c>
      <c r="J75" s="10" t="s">
        <v>112</v>
      </c>
      <c r="K75" s="10">
        <v>9</v>
      </c>
      <c r="L75" s="46"/>
    </row>
    <row r="76" spans="1:12" ht="30.75" outlineLevel="2" x14ac:dyDescent="0.25">
      <c r="A76" s="45" t="s">
        <v>501</v>
      </c>
      <c r="B76" s="10" t="s">
        <v>164</v>
      </c>
      <c r="C76" s="10" t="s">
        <v>143</v>
      </c>
      <c r="D76" s="10" t="s">
        <v>144</v>
      </c>
      <c r="E76" s="10">
        <v>401258</v>
      </c>
      <c r="F76" s="10">
        <v>134329</v>
      </c>
      <c r="G76" s="19" t="s">
        <v>13</v>
      </c>
      <c r="H76" s="11" t="s">
        <v>34</v>
      </c>
      <c r="I76" s="10" t="s">
        <v>145</v>
      </c>
      <c r="J76" s="10" t="s">
        <v>113</v>
      </c>
      <c r="K76" s="10">
        <v>10</v>
      </c>
      <c r="L76" s="46"/>
    </row>
    <row r="77" spans="1:12" ht="15.75" outlineLevel="2" x14ac:dyDescent="0.25">
      <c r="A77" s="45" t="s">
        <v>502</v>
      </c>
      <c r="B77" s="10" t="s">
        <v>164</v>
      </c>
      <c r="C77" s="10" t="s">
        <v>146</v>
      </c>
      <c r="D77" s="10" t="s">
        <v>147</v>
      </c>
      <c r="E77" s="10">
        <v>400677</v>
      </c>
      <c r="F77" s="10">
        <v>134346</v>
      </c>
      <c r="G77" s="19" t="s">
        <v>13</v>
      </c>
      <c r="H77" s="11" t="s">
        <v>33</v>
      </c>
      <c r="I77" s="10" t="s">
        <v>148</v>
      </c>
      <c r="J77" s="10" t="s">
        <v>112</v>
      </c>
      <c r="K77" s="10">
        <v>9</v>
      </c>
      <c r="L77" s="46"/>
    </row>
    <row r="78" spans="1:12" ht="15.75" outlineLevel="2" x14ac:dyDescent="0.25">
      <c r="A78" s="45" t="s">
        <v>503</v>
      </c>
      <c r="B78" s="10" t="s">
        <v>164</v>
      </c>
      <c r="C78" s="10" t="s">
        <v>149</v>
      </c>
      <c r="D78" s="10" t="s">
        <v>150</v>
      </c>
      <c r="E78" s="10">
        <v>400692</v>
      </c>
      <c r="F78" s="10">
        <v>134352</v>
      </c>
      <c r="G78" s="19" t="s">
        <v>13</v>
      </c>
      <c r="H78" s="11" t="s">
        <v>34</v>
      </c>
      <c r="I78" s="10" t="s">
        <v>122</v>
      </c>
      <c r="J78" s="10" t="s">
        <v>112</v>
      </c>
      <c r="K78" s="10">
        <v>9</v>
      </c>
      <c r="L78" s="46"/>
    </row>
    <row r="79" spans="1:12" ht="30.75" outlineLevel="2" x14ac:dyDescent="0.25">
      <c r="A79" s="45" t="s">
        <v>504</v>
      </c>
      <c r="B79" s="10" t="s">
        <v>164</v>
      </c>
      <c r="C79" s="10" t="s">
        <v>151</v>
      </c>
      <c r="D79" s="10" t="s">
        <v>152</v>
      </c>
      <c r="E79" s="10">
        <v>401014</v>
      </c>
      <c r="F79" s="10">
        <v>134463</v>
      </c>
      <c r="G79" s="19" t="s">
        <v>13</v>
      </c>
      <c r="H79" s="11" t="s">
        <v>34</v>
      </c>
      <c r="I79" s="10" t="s">
        <v>153</v>
      </c>
      <c r="J79" s="10" t="s">
        <v>112</v>
      </c>
      <c r="K79" s="10">
        <v>9</v>
      </c>
      <c r="L79" s="46"/>
    </row>
    <row r="80" spans="1:12" ht="30.75" outlineLevel="2" x14ac:dyDescent="0.25">
      <c r="A80" s="45" t="s">
        <v>505</v>
      </c>
      <c r="B80" s="10" t="s">
        <v>164</v>
      </c>
      <c r="C80" s="10" t="s">
        <v>154</v>
      </c>
      <c r="D80" s="10" t="s">
        <v>155</v>
      </c>
      <c r="E80" s="10">
        <v>401031</v>
      </c>
      <c r="F80" s="10">
        <v>134469</v>
      </c>
      <c r="G80" s="19" t="s">
        <v>13</v>
      </c>
      <c r="H80" s="11" t="s">
        <v>34</v>
      </c>
      <c r="I80" s="10" t="s">
        <v>156</v>
      </c>
      <c r="J80" s="10" t="s">
        <v>114</v>
      </c>
      <c r="K80" s="10">
        <v>11</v>
      </c>
      <c r="L80" s="46"/>
    </row>
    <row r="81" spans="1:12" ht="30.75" outlineLevel="2" x14ac:dyDescent="0.25">
      <c r="A81" s="45" t="s">
        <v>506</v>
      </c>
      <c r="B81" s="10" t="s">
        <v>164</v>
      </c>
      <c r="C81" s="10" t="s">
        <v>157</v>
      </c>
      <c r="D81" s="10" t="s">
        <v>158</v>
      </c>
      <c r="E81" s="10">
        <v>401180</v>
      </c>
      <c r="F81" s="10">
        <v>134512</v>
      </c>
      <c r="G81" s="19" t="s">
        <v>13</v>
      </c>
      <c r="H81" s="11" t="s">
        <v>34</v>
      </c>
      <c r="I81" s="10" t="s">
        <v>122</v>
      </c>
      <c r="J81" s="10" t="s">
        <v>112</v>
      </c>
      <c r="K81" s="10">
        <v>9</v>
      </c>
      <c r="L81" s="46"/>
    </row>
    <row r="82" spans="1:12" ht="31.5" outlineLevel="2" thickBot="1" x14ac:dyDescent="0.3">
      <c r="A82" s="87" t="s">
        <v>507</v>
      </c>
      <c r="B82" s="14" t="s">
        <v>164</v>
      </c>
      <c r="C82" s="14" t="s">
        <v>159</v>
      </c>
      <c r="D82" s="14" t="s">
        <v>160</v>
      </c>
      <c r="E82" s="14">
        <v>401202</v>
      </c>
      <c r="F82" s="14">
        <v>134519</v>
      </c>
      <c r="G82" s="75" t="s">
        <v>13</v>
      </c>
      <c r="H82" s="17" t="s">
        <v>34</v>
      </c>
      <c r="I82" s="14" t="s">
        <v>161</v>
      </c>
      <c r="J82" s="14" t="s">
        <v>112</v>
      </c>
      <c r="K82" s="14">
        <v>9</v>
      </c>
      <c r="L82" s="47"/>
    </row>
    <row r="83" spans="1:12" s="100" customFormat="1" ht="30" customHeight="1" outlineLevel="1" collapsed="1" thickBot="1" x14ac:dyDescent="0.3">
      <c r="A83" s="115" t="s">
        <v>586</v>
      </c>
      <c r="B83" s="116"/>
      <c r="C83" s="116"/>
      <c r="D83" s="116"/>
      <c r="E83" s="116"/>
      <c r="F83" s="116"/>
      <c r="G83" s="116"/>
      <c r="H83" s="116"/>
      <c r="I83" s="116"/>
      <c r="J83" s="117"/>
      <c r="K83" s="118">
        <f>SUBTOTAL(3,K66:K82)</f>
        <v>17</v>
      </c>
      <c r="L83" s="119"/>
    </row>
    <row r="84" spans="1:12" ht="15.75" outlineLevel="2" x14ac:dyDescent="0.25">
      <c r="A84" s="88" t="s">
        <v>508</v>
      </c>
      <c r="B84" s="40" t="s">
        <v>81</v>
      </c>
      <c r="C84" s="40" t="s">
        <v>80</v>
      </c>
      <c r="D84" s="40" t="s">
        <v>93</v>
      </c>
      <c r="E84" s="40">
        <v>500065</v>
      </c>
      <c r="F84" s="40">
        <v>144117</v>
      </c>
      <c r="G84" s="40" t="s">
        <v>13</v>
      </c>
      <c r="H84" s="41" t="s">
        <v>94</v>
      </c>
      <c r="I84" s="40" t="s">
        <v>36</v>
      </c>
      <c r="J84" s="40" t="s">
        <v>113</v>
      </c>
      <c r="K84" s="40">
        <v>10</v>
      </c>
      <c r="L84" s="89" t="s">
        <v>22</v>
      </c>
    </row>
    <row r="85" spans="1:12" ht="15.75" outlineLevel="2" x14ac:dyDescent="0.25">
      <c r="A85" s="45" t="s">
        <v>509</v>
      </c>
      <c r="B85" s="10" t="s">
        <v>81</v>
      </c>
      <c r="C85" s="10" t="s">
        <v>82</v>
      </c>
      <c r="D85" s="10" t="s">
        <v>93</v>
      </c>
      <c r="E85" s="10">
        <v>500240</v>
      </c>
      <c r="F85" s="10">
        <v>144162</v>
      </c>
      <c r="G85" s="10" t="s">
        <v>13</v>
      </c>
      <c r="H85" s="11" t="s">
        <v>95</v>
      </c>
      <c r="I85" s="10" t="s">
        <v>36</v>
      </c>
      <c r="J85" s="10" t="s">
        <v>113</v>
      </c>
      <c r="K85" s="10">
        <v>10</v>
      </c>
      <c r="L85" s="46" t="s">
        <v>83</v>
      </c>
    </row>
    <row r="86" spans="1:12" ht="15.75" outlineLevel="2" x14ac:dyDescent="0.25">
      <c r="A86" s="45" t="s">
        <v>510</v>
      </c>
      <c r="B86" s="10" t="s">
        <v>81</v>
      </c>
      <c r="C86" s="10" t="s">
        <v>84</v>
      </c>
      <c r="D86" s="10" t="s">
        <v>93</v>
      </c>
      <c r="E86" s="10">
        <v>500242</v>
      </c>
      <c r="F86" s="10">
        <v>144163</v>
      </c>
      <c r="G86" s="10" t="s">
        <v>13</v>
      </c>
      <c r="H86" s="11" t="s">
        <v>94</v>
      </c>
      <c r="I86" s="10" t="s">
        <v>36</v>
      </c>
      <c r="J86" s="10" t="s">
        <v>113</v>
      </c>
      <c r="K86" s="10">
        <v>10</v>
      </c>
      <c r="L86" s="46" t="s">
        <v>85</v>
      </c>
    </row>
    <row r="87" spans="1:12" ht="15.75" outlineLevel="2" x14ac:dyDescent="0.25">
      <c r="A87" s="45" t="s">
        <v>511</v>
      </c>
      <c r="B87" s="10" t="s">
        <v>81</v>
      </c>
      <c r="C87" s="10" t="s">
        <v>91</v>
      </c>
      <c r="D87" s="10" t="s">
        <v>93</v>
      </c>
      <c r="E87" s="10">
        <v>500412</v>
      </c>
      <c r="F87" s="10">
        <v>144211</v>
      </c>
      <c r="G87" s="10" t="s">
        <v>13</v>
      </c>
      <c r="H87" s="11" t="s">
        <v>94</v>
      </c>
      <c r="I87" s="10" t="s">
        <v>36</v>
      </c>
      <c r="J87" s="10" t="s">
        <v>113</v>
      </c>
      <c r="K87" s="10">
        <v>10</v>
      </c>
      <c r="L87" s="46" t="s">
        <v>92</v>
      </c>
    </row>
    <row r="88" spans="1:12" ht="15.75" outlineLevel="2" x14ac:dyDescent="0.25">
      <c r="A88" s="45" t="s">
        <v>512</v>
      </c>
      <c r="B88" s="10" t="s">
        <v>81</v>
      </c>
      <c r="C88" s="10" t="s">
        <v>87</v>
      </c>
      <c r="D88" s="10" t="s">
        <v>93</v>
      </c>
      <c r="E88" s="10">
        <v>500454</v>
      </c>
      <c r="F88" s="10">
        <v>144217</v>
      </c>
      <c r="G88" s="10" t="s">
        <v>13</v>
      </c>
      <c r="H88" s="11" t="s">
        <v>95</v>
      </c>
      <c r="I88" s="10" t="s">
        <v>36</v>
      </c>
      <c r="J88" s="10" t="s">
        <v>112</v>
      </c>
      <c r="K88" s="10">
        <v>9</v>
      </c>
      <c r="L88" s="46" t="s">
        <v>22</v>
      </c>
    </row>
    <row r="89" spans="1:12" ht="15.75" outlineLevel="2" x14ac:dyDescent="0.25">
      <c r="A89" s="45" t="s">
        <v>513</v>
      </c>
      <c r="B89" s="10" t="s">
        <v>81</v>
      </c>
      <c r="C89" s="10" t="s">
        <v>86</v>
      </c>
      <c r="D89" s="10" t="s">
        <v>93</v>
      </c>
      <c r="E89" s="10">
        <v>500693</v>
      </c>
      <c r="F89" s="10">
        <v>144289</v>
      </c>
      <c r="G89" s="10" t="s">
        <v>13</v>
      </c>
      <c r="H89" s="11" t="s">
        <v>94</v>
      </c>
      <c r="I89" s="10" t="s">
        <v>36</v>
      </c>
      <c r="J89" s="10" t="s">
        <v>113</v>
      </c>
      <c r="K89" s="10">
        <v>10</v>
      </c>
      <c r="L89" s="46" t="s">
        <v>85</v>
      </c>
    </row>
    <row r="90" spans="1:12" ht="15.75" outlineLevel="2" x14ac:dyDescent="0.25">
      <c r="A90" s="45" t="s">
        <v>514</v>
      </c>
      <c r="B90" s="10" t="s">
        <v>81</v>
      </c>
      <c r="C90" s="10" t="s">
        <v>89</v>
      </c>
      <c r="D90" s="10" t="s">
        <v>93</v>
      </c>
      <c r="E90" s="10">
        <v>500859</v>
      </c>
      <c r="F90" s="10">
        <v>144443</v>
      </c>
      <c r="G90" s="10" t="s">
        <v>13</v>
      </c>
      <c r="H90" s="11" t="s">
        <v>94</v>
      </c>
      <c r="I90" s="10" t="s">
        <v>36</v>
      </c>
      <c r="J90" s="10" t="s">
        <v>113</v>
      </c>
      <c r="K90" s="10">
        <v>10</v>
      </c>
      <c r="L90" s="46" t="s">
        <v>85</v>
      </c>
    </row>
    <row r="91" spans="1:12" ht="15.75" outlineLevel="2" x14ac:dyDescent="0.25">
      <c r="A91" s="45" t="s">
        <v>515</v>
      </c>
      <c r="B91" s="10" t="s">
        <v>81</v>
      </c>
      <c r="C91" s="10" t="s">
        <v>88</v>
      </c>
      <c r="D91" s="10" t="s">
        <v>93</v>
      </c>
      <c r="E91" s="10">
        <v>500902</v>
      </c>
      <c r="F91" s="10">
        <v>144342</v>
      </c>
      <c r="G91" s="10" t="s">
        <v>13</v>
      </c>
      <c r="H91" s="11" t="s">
        <v>94</v>
      </c>
      <c r="I91" s="10" t="s">
        <v>36</v>
      </c>
      <c r="J91" s="10" t="s">
        <v>114</v>
      </c>
      <c r="K91" s="10">
        <v>11</v>
      </c>
      <c r="L91" s="46" t="s">
        <v>85</v>
      </c>
    </row>
    <row r="92" spans="1:12" ht="16.5" outlineLevel="2" thickBot="1" x14ac:dyDescent="0.3">
      <c r="A92" s="87" t="s">
        <v>516</v>
      </c>
      <c r="B92" s="14" t="s">
        <v>81</v>
      </c>
      <c r="C92" s="14" t="s">
        <v>90</v>
      </c>
      <c r="D92" s="14" t="s">
        <v>93</v>
      </c>
      <c r="E92" s="14">
        <v>501130</v>
      </c>
      <c r="F92" s="14">
        <v>144387</v>
      </c>
      <c r="G92" s="14" t="s">
        <v>13</v>
      </c>
      <c r="H92" s="17" t="s">
        <v>95</v>
      </c>
      <c r="I92" s="14" t="s">
        <v>36</v>
      </c>
      <c r="J92" s="14" t="s">
        <v>112</v>
      </c>
      <c r="K92" s="14">
        <v>9</v>
      </c>
      <c r="L92" s="47" t="s">
        <v>85</v>
      </c>
    </row>
    <row r="93" spans="1:12" s="100" customFormat="1" ht="30" customHeight="1" outlineLevel="1" collapsed="1" thickBot="1" x14ac:dyDescent="0.3">
      <c r="A93" s="115" t="s">
        <v>587</v>
      </c>
      <c r="B93" s="116"/>
      <c r="C93" s="116"/>
      <c r="D93" s="116"/>
      <c r="E93" s="116"/>
      <c r="F93" s="116"/>
      <c r="G93" s="116"/>
      <c r="H93" s="116"/>
      <c r="I93" s="116"/>
      <c r="J93" s="117"/>
      <c r="K93" s="118">
        <f>SUBTOTAL(3,K84:K92)</f>
        <v>9</v>
      </c>
      <c r="L93" s="119"/>
    </row>
    <row r="94" spans="1:12" ht="30.75" outlineLevel="2" x14ac:dyDescent="0.25">
      <c r="A94" s="88" t="s">
        <v>517</v>
      </c>
      <c r="B94" s="40" t="s">
        <v>165</v>
      </c>
      <c r="C94" s="40" t="s">
        <v>200</v>
      </c>
      <c r="D94" s="40" t="s">
        <v>166</v>
      </c>
      <c r="E94" s="40">
        <v>200500306</v>
      </c>
      <c r="F94" s="40">
        <v>154118</v>
      </c>
      <c r="G94" s="40" t="s">
        <v>13</v>
      </c>
      <c r="H94" s="41" t="s">
        <v>78</v>
      </c>
      <c r="I94" s="40" t="s">
        <v>36</v>
      </c>
      <c r="J94" s="40" t="s">
        <v>111</v>
      </c>
      <c r="K94" s="40">
        <v>8</v>
      </c>
      <c r="L94" s="89" t="s">
        <v>92</v>
      </c>
    </row>
    <row r="95" spans="1:12" ht="30.75" outlineLevel="2" x14ac:dyDescent="0.25">
      <c r="A95" s="45" t="s">
        <v>518</v>
      </c>
      <c r="B95" s="10" t="s">
        <v>165</v>
      </c>
      <c r="C95" s="10" t="s">
        <v>201</v>
      </c>
      <c r="D95" s="10" t="s">
        <v>166</v>
      </c>
      <c r="E95" s="10">
        <v>200500352</v>
      </c>
      <c r="F95" s="10">
        <v>154120</v>
      </c>
      <c r="G95" s="10" t="s">
        <v>13</v>
      </c>
      <c r="H95" s="11" t="s">
        <v>78</v>
      </c>
      <c r="I95" s="10" t="s">
        <v>36</v>
      </c>
      <c r="J95" s="10" t="s">
        <v>112</v>
      </c>
      <c r="K95" s="10">
        <v>9</v>
      </c>
      <c r="L95" s="46" t="s">
        <v>22</v>
      </c>
    </row>
    <row r="96" spans="1:12" ht="31.5" outlineLevel="2" thickBot="1" x14ac:dyDescent="0.3">
      <c r="A96" s="87" t="s">
        <v>519</v>
      </c>
      <c r="B96" s="14" t="s">
        <v>165</v>
      </c>
      <c r="C96" s="14" t="s">
        <v>199</v>
      </c>
      <c r="D96" s="14" t="s">
        <v>166</v>
      </c>
      <c r="E96" s="14">
        <v>200501146</v>
      </c>
      <c r="F96" s="14">
        <v>154220</v>
      </c>
      <c r="G96" s="14" t="s">
        <v>13</v>
      </c>
      <c r="H96" s="17" t="s">
        <v>168</v>
      </c>
      <c r="I96" s="14" t="s">
        <v>36</v>
      </c>
      <c r="J96" s="14" t="s">
        <v>112</v>
      </c>
      <c r="K96" s="14">
        <v>9</v>
      </c>
      <c r="L96" s="47" t="s">
        <v>167</v>
      </c>
    </row>
    <row r="97" spans="1:12" s="100" customFormat="1" ht="30" customHeight="1" outlineLevel="1" collapsed="1" thickBot="1" x14ac:dyDescent="0.3">
      <c r="A97" s="115" t="s">
        <v>588</v>
      </c>
      <c r="B97" s="116"/>
      <c r="C97" s="116"/>
      <c r="D97" s="116"/>
      <c r="E97" s="116"/>
      <c r="F97" s="116"/>
      <c r="G97" s="116"/>
      <c r="H97" s="116"/>
      <c r="I97" s="116"/>
      <c r="J97" s="117"/>
      <c r="K97" s="118">
        <f>SUBTOTAL(3,K94:K96)</f>
        <v>3</v>
      </c>
      <c r="L97" s="119"/>
    </row>
    <row r="98" spans="1:12" ht="30.75" outlineLevel="2" x14ac:dyDescent="0.25">
      <c r="A98" s="42" t="s">
        <v>520</v>
      </c>
      <c r="B98" s="105" t="s">
        <v>96</v>
      </c>
      <c r="C98" s="103" t="s">
        <v>104</v>
      </c>
      <c r="D98" s="103" t="s">
        <v>101</v>
      </c>
      <c r="E98" s="103">
        <v>14202</v>
      </c>
      <c r="F98" s="103">
        <v>500601</v>
      </c>
      <c r="G98" s="103" t="s">
        <v>13</v>
      </c>
      <c r="H98" s="103" t="s">
        <v>98</v>
      </c>
      <c r="I98" s="103" t="s">
        <v>110</v>
      </c>
      <c r="J98" s="43" t="s">
        <v>113</v>
      </c>
      <c r="K98" s="103">
        <v>10</v>
      </c>
      <c r="L98" s="106" t="s">
        <v>22</v>
      </c>
    </row>
    <row r="99" spans="1:12" ht="30.75" outlineLevel="2" x14ac:dyDescent="0.25">
      <c r="A99" s="45" t="s">
        <v>521</v>
      </c>
      <c r="B99" s="18" t="s">
        <v>96</v>
      </c>
      <c r="C99" s="19" t="s">
        <v>108</v>
      </c>
      <c r="D99" s="19" t="s">
        <v>109</v>
      </c>
      <c r="E99" s="19">
        <v>14204</v>
      </c>
      <c r="F99" s="19">
        <v>500616</v>
      </c>
      <c r="G99" s="19" t="s">
        <v>13</v>
      </c>
      <c r="H99" s="19" t="s">
        <v>98</v>
      </c>
      <c r="I99" s="19" t="s">
        <v>13</v>
      </c>
      <c r="J99" s="10" t="s">
        <v>112</v>
      </c>
      <c r="K99" s="19">
        <v>9</v>
      </c>
      <c r="L99" s="94" t="s">
        <v>92</v>
      </c>
    </row>
    <row r="100" spans="1:12" ht="30.75" outlineLevel="2" x14ac:dyDescent="0.25">
      <c r="A100" s="45" t="s">
        <v>522</v>
      </c>
      <c r="B100" s="18" t="s">
        <v>96</v>
      </c>
      <c r="C100" s="19" t="s">
        <v>105</v>
      </c>
      <c r="D100" s="19" t="s">
        <v>101</v>
      </c>
      <c r="E100" s="19">
        <v>14223</v>
      </c>
      <c r="F100" s="19">
        <v>500713</v>
      </c>
      <c r="G100" s="19" t="s">
        <v>13</v>
      </c>
      <c r="H100" s="19" t="s">
        <v>98</v>
      </c>
      <c r="I100" s="19" t="s">
        <v>99</v>
      </c>
      <c r="J100" s="12" t="s">
        <v>113</v>
      </c>
      <c r="K100" s="19">
        <v>10</v>
      </c>
      <c r="L100" s="94" t="s">
        <v>92</v>
      </c>
    </row>
    <row r="101" spans="1:12" ht="31.5" outlineLevel="2" thickBot="1" x14ac:dyDescent="0.3">
      <c r="A101" s="48" t="s">
        <v>523</v>
      </c>
      <c r="B101" s="107" t="s">
        <v>96</v>
      </c>
      <c r="C101" s="104" t="s">
        <v>107</v>
      </c>
      <c r="D101" s="104" t="s">
        <v>109</v>
      </c>
      <c r="E101" s="104">
        <v>14297</v>
      </c>
      <c r="F101" s="104">
        <v>500713</v>
      </c>
      <c r="G101" s="104" t="s">
        <v>13</v>
      </c>
      <c r="H101" s="104" t="s">
        <v>98</v>
      </c>
      <c r="I101" s="104" t="s">
        <v>103</v>
      </c>
      <c r="J101" s="108" t="s">
        <v>113</v>
      </c>
      <c r="K101" s="104">
        <v>10</v>
      </c>
      <c r="L101" s="109" t="s">
        <v>92</v>
      </c>
    </row>
    <row r="102" spans="1:12" ht="30.75" outlineLevel="2" x14ac:dyDescent="0.25">
      <c r="A102" s="88" t="s">
        <v>524</v>
      </c>
      <c r="B102" s="57" t="s">
        <v>96</v>
      </c>
      <c r="C102" s="58" t="s">
        <v>106</v>
      </c>
      <c r="D102" s="58" t="s">
        <v>102</v>
      </c>
      <c r="E102" s="58">
        <v>14299</v>
      </c>
      <c r="F102" s="58">
        <v>501296</v>
      </c>
      <c r="G102" s="58" t="s">
        <v>13</v>
      </c>
      <c r="H102" s="58" t="s">
        <v>98</v>
      </c>
      <c r="I102" s="58" t="s">
        <v>13</v>
      </c>
      <c r="J102" s="82" t="s">
        <v>113</v>
      </c>
      <c r="K102" s="58">
        <v>10</v>
      </c>
      <c r="L102" s="93" t="s">
        <v>22</v>
      </c>
    </row>
    <row r="103" spans="1:12" ht="31.5" outlineLevel="2" thickBot="1" x14ac:dyDescent="0.3">
      <c r="A103" s="87" t="s">
        <v>525</v>
      </c>
      <c r="B103" s="76" t="s">
        <v>96</v>
      </c>
      <c r="C103" s="75" t="s">
        <v>100</v>
      </c>
      <c r="D103" s="75" t="s">
        <v>109</v>
      </c>
      <c r="E103" s="75">
        <v>14304</v>
      </c>
      <c r="F103" s="75">
        <v>501317</v>
      </c>
      <c r="G103" s="75" t="s">
        <v>13</v>
      </c>
      <c r="H103" s="75" t="s">
        <v>98</v>
      </c>
      <c r="I103" s="75" t="s">
        <v>45</v>
      </c>
      <c r="J103" s="14" t="s">
        <v>112</v>
      </c>
      <c r="K103" s="75">
        <v>9</v>
      </c>
      <c r="L103" s="95" t="s">
        <v>92</v>
      </c>
    </row>
    <row r="104" spans="1:12" s="100" customFormat="1" ht="30" customHeight="1" outlineLevel="1" collapsed="1" thickBot="1" x14ac:dyDescent="0.3">
      <c r="A104" s="133" t="s">
        <v>589</v>
      </c>
      <c r="B104" s="134"/>
      <c r="C104" s="134"/>
      <c r="D104" s="134"/>
      <c r="E104" s="134"/>
      <c r="F104" s="134"/>
      <c r="G104" s="134"/>
      <c r="H104" s="134"/>
      <c r="I104" s="134"/>
      <c r="J104" s="135"/>
      <c r="K104" s="120">
        <f>SUBTOTAL(3,K98:K103)</f>
        <v>6</v>
      </c>
      <c r="L104" s="121"/>
    </row>
    <row r="105" spans="1:12" ht="30.75" outlineLevel="2" x14ac:dyDescent="0.25">
      <c r="A105" s="88" t="s">
        <v>526</v>
      </c>
      <c r="B105" s="58" t="s">
        <v>388</v>
      </c>
      <c r="C105" s="58" t="s">
        <v>393</v>
      </c>
      <c r="D105" s="58" t="s">
        <v>384</v>
      </c>
      <c r="E105" s="58">
        <v>400629</v>
      </c>
      <c r="F105" s="58">
        <v>164115</v>
      </c>
      <c r="G105" s="58" t="s">
        <v>13</v>
      </c>
      <c r="H105" s="77" t="s">
        <v>34</v>
      </c>
      <c r="I105" s="58" t="s">
        <v>36</v>
      </c>
      <c r="J105" s="58" t="s">
        <v>112</v>
      </c>
      <c r="K105" s="58">
        <v>9</v>
      </c>
      <c r="L105" s="93" t="s">
        <v>92</v>
      </c>
    </row>
    <row r="106" spans="1:12" ht="30.75" outlineLevel="2" x14ac:dyDescent="0.25">
      <c r="A106" s="45" t="s">
        <v>527</v>
      </c>
      <c r="B106" s="19" t="s">
        <v>388</v>
      </c>
      <c r="C106" s="19" t="s">
        <v>391</v>
      </c>
      <c r="D106" s="19" t="s">
        <v>382</v>
      </c>
      <c r="E106" s="19">
        <v>500364</v>
      </c>
      <c r="F106" s="19">
        <v>164140</v>
      </c>
      <c r="G106" s="19" t="s">
        <v>13</v>
      </c>
      <c r="H106" s="28" t="s">
        <v>34</v>
      </c>
      <c r="I106" s="19" t="s">
        <v>36</v>
      </c>
      <c r="J106" s="19" t="s">
        <v>111</v>
      </c>
      <c r="K106" s="19">
        <v>8</v>
      </c>
      <c r="L106" s="94" t="s">
        <v>92</v>
      </c>
    </row>
    <row r="107" spans="1:12" ht="30.75" outlineLevel="2" x14ac:dyDescent="0.25">
      <c r="A107" s="45" t="s">
        <v>528</v>
      </c>
      <c r="B107" s="19" t="s">
        <v>388</v>
      </c>
      <c r="C107" s="19" t="s">
        <v>395</v>
      </c>
      <c r="D107" s="19" t="s">
        <v>386</v>
      </c>
      <c r="E107" s="19">
        <v>500401</v>
      </c>
      <c r="F107" s="19">
        <v>164144</v>
      </c>
      <c r="G107" s="19" t="s">
        <v>13</v>
      </c>
      <c r="H107" s="28" t="s">
        <v>34</v>
      </c>
      <c r="I107" s="19" t="s">
        <v>36</v>
      </c>
      <c r="J107" s="19" t="s">
        <v>111</v>
      </c>
      <c r="K107" s="19">
        <v>8</v>
      </c>
      <c r="L107" s="94" t="s">
        <v>92</v>
      </c>
    </row>
    <row r="108" spans="1:12" ht="30.75" outlineLevel="2" x14ac:dyDescent="0.25">
      <c r="A108" s="45" t="s">
        <v>529</v>
      </c>
      <c r="B108" s="19" t="s">
        <v>388</v>
      </c>
      <c r="C108" s="19" t="s">
        <v>396</v>
      </c>
      <c r="D108" s="19" t="s">
        <v>387</v>
      </c>
      <c r="E108" s="19">
        <v>501369</v>
      </c>
      <c r="F108" s="19">
        <v>164153</v>
      </c>
      <c r="G108" s="19" t="s">
        <v>13</v>
      </c>
      <c r="H108" s="28" t="s">
        <v>34</v>
      </c>
      <c r="I108" s="19" t="s">
        <v>36</v>
      </c>
      <c r="J108" s="19" t="s">
        <v>112</v>
      </c>
      <c r="K108" s="19">
        <v>9</v>
      </c>
      <c r="L108" s="94" t="s">
        <v>92</v>
      </c>
    </row>
    <row r="109" spans="1:12" ht="30.75" outlineLevel="2" x14ac:dyDescent="0.25">
      <c r="A109" s="45" t="s">
        <v>530</v>
      </c>
      <c r="B109" s="19" t="s">
        <v>388</v>
      </c>
      <c r="C109" s="19" t="s">
        <v>394</v>
      </c>
      <c r="D109" s="19" t="s">
        <v>385</v>
      </c>
      <c r="E109" s="19">
        <v>400387</v>
      </c>
      <c r="F109" s="19">
        <v>164312</v>
      </c>
      <c r="G109" s="19" t="s">
        <v>13</v>
      </c>
      <c r="H109" s="28" t="s">
        <v>34</v>
      </c>
      <c r="I109" s="19" t="s">
        <v>36</v>
      </c>
      <c r="J109" s="19" t="s">
        <v>197</v>
      </c>
      <c r="K109" s="19">
        <v>7</v>
      </c>
      <c r="L109" s="94" t="s">
        <v>92</v>
      </c>
    </row>
    <row r="110" spans="1:12" ht="30.75" outlineLevel="2" x14ac:dyDescent="0.25">
      <c r="A110" s="45" t="s">
        <v>531</v>
      </c>
      <c r="B110" s="19" t="s">
        <v>388</v>
      </c>
      <c r="C110" s="19" t="s">
        <v>390</v>
      </c>
      <c r="D110" s="19" t="s">
        <v>381</v>
      </c>
      <c r="E110" s="19">
        <v>500437</v>
      </c>
      <c r="F110" s="19">
        <v>164287</v>
      </c>
      <c r="G110" s="19" t="s">
        <v>13</v>
      </c>
      <c r="H110" s="28" t="s">
        <v>34</v>
      </c>
      <c r="I110" s="19" t="s">
        <v>36</v>
      </c>
      <c r="J110" s="19" t="s">
        <v>112</v>
      </c>
      <c r="K110" s="19">
        <v>9</v>
      </c>
      <c r="L110" s="94" t="s">
        <v>92</v>
      </c>
    </row>
    <row r="111" spans="1:12" ht="30.75" outlineLevel="2" x14ac:dyDescent="0.25">
      <c r="A111" s="45" t="s">
        <v>532</v>
      </c>
      <c r="B111" s="19" t="s">
        <v>388</v>
      </c>
      <c r="C111" s="19" t="s">
        <v>392</v>
      </c>
      <c r="D111" s="19" t="s">
        <v>383</v>
      </c>
      <c r="E111" s="19">
        <v>400155</v>
      </c>
      <c r="F111" s="19">
        <v>164192</v>
      </c>
      <c r="G111" s="19" t="s">
        <v>13</v>
      </c>
      <c r="H111" s="28" t="s">
        <v>34</v>
      </c>
      <c r="I111" s="19" t="s">
        <v>36</v>
      </c>
      <c r="J111" s="19" t="s">
        <v>111</v>
      </c>
      <c r="K111" s="19">
        <v>8</v>
      </c>
      <c r="L111" s="94" t="s">
        <v>92</v>
      </c>
    </row>
    <row r="112" spans="1:12" ht="15.75" outlineLevel="2" x14ac:dyDescent="0.25">
      <c r="A112" s="45" t="s">
        <v>533</v>
      </c>
      <c r="B112" s="19" t="s">
        <v>388</v>
      </c>
      <c r="C112" s="19" t="s">
        <v>379</v>
      </c>
      <c r="D112" s="19" t="s">
        <v>378</v>
      </c>
      <c r="E112" s="19">
        <v>500840</v>
      </c>
      <c r="F112" s="19">
        <v>164201</v>
      </c>
      <c r="G112" s="19" t="s">
        <v>13</v>
      </c>
      <c r="H112" s="28" t="s">
        <v>73</v>
      </c>
      <c r="I112" s="19" t="s">
        <v>36</v>
      </c>
      <c r="J112" s="19" t="s">
        <v>111</v>
      </c>
      <c r="K112" s="19">
        <v>8</v>
      </c>
      <c r="L112" s="94" t="s">
        <v>92</v>
      </c>
    </row>
    <row r="113" spans="1:12" ht="31.5" outlineLevel="2" thickBot="1" x14ac:dyDescent="0.3">
      <c r="A113" s="87" t="s">
        <v>534</v>
      </c>
      <c r="B113" s="75" t="s">
        <v>388</v>
      </c>
      <c r="C113" s="75" t="s">
        <v>389</v>
      </c>
      <c r="D113" s="75" t="s">
        <v>380</v>
      </c>
      <c r="E113" s="75">
        <v>401053</v>
      </c>
      <c r="F113" s="75">
        <v>164251</v>
      </c>
      <c r="G113" s="75" t="s">
        <v>13</v>
      </c>
      <c r="H113" s="78" t="s">
        <v>74</v>
      </c>
      <c r="I113" s="75" t="s">
        <v>36</v>
      </c>
      <c r="J113" s="75" t="s">
        <v>113</v>
      </c>
      <c r="K113" s="75">
        <v>10</v>
      </c>
      <c r="L113" s="95" t="s">
        <v>92</v>
      </c>
    </row>
    <row r="114" spans="1:12" s="100" customFormat="1" ht="30" customHeight="1" outlineLevel="1" collapsed="1" thickBot="1" x14ac:dyDescent="0.3">
      <c r="A114" s="130" t="s">
        <v>590</v>
      </c>
      <c r="B114" s="131"/>
      <c r="C114" s="131"/>
      <c r="D114" s="131"/>
      <c r="E114" s="131"/>
      <c r="F114" s="131"/>
      <c r="G114" s="131"/>
      <c r="H114" s="131"/>
      <c r="I114" s="131"/>
      <c r="J114" s="132"/>
      <c r="K114" s="120">
        <f>SUBTOTAL(3,K105:K113)</f>
        <v>9</v>
      </c>
      <c r="L114" s="121"/>
    </row>
    <row r="115" spans="1:12" ht="30.75" outlineLevel="2" x14ac:dyDescent="0.25">
      <c r="A115" s="88" t="s">
        <v>535</v>
      </c>
      <c r="B115" s="57" t="s">
        <v>193</v>
      </c>
      <c r="C115" s="57" t="s">
        <v>184</v>
      </c>
      <c r="D115" s="58" t="s">
        <v>169</v>
      </c>
      <c r="E115" s="57">
        <v>200500181</v>
      </c>
      <c r="F115" s="57">
        <v>174137</v>
      </c>
      <c r="G115" s="40" t="s">
        <v>13</v>
      </c>
      <c r="H115" s="59" t="s">
        <v>34</v>
      </c>
      <c r="I115" s="58" t="s">
        <v>170</v>
      </c>
      <c r="J115" s="57" t="s">
        <v>112</v>
      </c>
      <c r="K115" s="57">
        <v>9</v>
      </c>
      <c r="L115" s="93" t="s">
        <v>171</v>
      </c>
    </row>
    <row r="116" spans="1:12" ht="30.75" outlineLevel="2" x14ac:dyDescent="0.25">
      <c r="A116" s="45" t="s">
        <v>536</v>
      </c>
      <c r="B116" s="18" t="s">
        <v>193</v>
      </c>
      <c r="C116" s="18" t="s">
        <v>185</v>
      </c>
      <c r="D116" s="19" t="s">
        <v>172</v>
      </c>
      <c r="E116" s="18">
        <v>200500441</v>
      </c>
      <c r="F116" s="18">
        <v>174178</v>
      </c>
      <c r="G116" s="10" t="s">
        <v>13</v>
      </c>
      <c r="H116" s="20" t="s">
        <v>34</v>
      </c>
      <c r="I116" s="19" t="s">
        <v>36</v>
      </c>
      <c r="J116" s="18" t="s">
        <v>112</v>
      </c>
      <c r="K116" s="18">
        <v>9</v>
      </c>
      <c r="L116" s="94" t="s">
        <v>171</v>
      </c>
    </row>
    <row r="117" spans="1:12" ht="30.75" outlineLevel="2" x14ac:dyDescent="0.25">
      <c r="A117" s="45" t="s">
        <v>537</v>
      </c>
      <c r="B117" s="18" t="s">
        <v>193</v>
      </c>
      <c r="C117" s="18" t="s">
        <v>186</v>
      </c>
      <c r="D117" s="19" t="s">
        <v>173</v>
      </c>
      <c r="E117" s="18">
        <v>200500789</v>
      </c>
      <c r="F117" s="18">
        <v>174243</v>
      </c>
      <c r="G117" s="10" t="s">
        <v>13</v>
      </c>
      <c r="H117" s="20" t="s">
        <v>34</v>
      </c>
      <c r="I117" s="19" t="s">
        <v>174</v>
      </c>
      <c r="J117" s="18" t="s">
        <v>112</v>
      </c>
      <c r="K117" s="18">
        <v>9</v>
      </c>
      <c r="L117" s="94" t="s">
        <v>171</v>
      </c>
    </row>
    <row r="118" spans="1:12" ht="30.75" outlineLevel="2" x14ac:dyDescent="0.25">
      <c r="A118" s="45" t="s">
        <v>538</v>
      </c>
      <c r="B118" s="18" t="s">
        <v>193</v>
      </c>
      <c r="C118" s="18" t="s">
        <v>187</v>
      </c>
      <c r="D118" s="19" t="s">
        <v>175</v>
      </c>
      <c r="E118" s="18">
        <v>200500916</v>
      </c>
      <c r="F118" s="18">
        <v>174288</v>
      </c>
      <c r="G118" s="10" t="s">
        <v>13</v>
      </c>
      <c r="H118" s="20" t="s">
        <v>34</v>
      </c>
      <c r="I118" s="19" t="s">
        <v>176</v>
      </c>
      <c r="J118" s="18" t="s">
        <v>112</v>
      </c>
      <c r="K118" s="18">
        <v>9</v>
      </c>
      <c r="L118" s="94" t="s">
        <v>171</v>
      </c>
    </row>
    <row r="119" spans="1:12" ht="30.75" outlineLevel="2" x14ac:dyDescent="0.25">
      <c r="A119" s="45" t="s">
        <v>539</v>
      </c>
      <c r="B119" s="18" t="s">
        <v>193</v>
      </c>
      <c r="C119" s="18" t="s">
        <v>188</v>
      </c>
      <c r="D119" s="19" t="s">
        <v>177</v>
      </c>
      <c r="E119" s="18">
        <v>200500938</v>
      </c>
      <c r="F119" s="18">
        <v>174294</v>
      </c>
      <c r="G119" s="10" t="s">
        <v>13</v>
      </c>
      <c r="H119" s="20" t="s">
        <v>168</v>
      </c>
      <c r="I119" s="19" t="s">
        <v>36</v>
      </c>
      <c r="J119" s="18" t="s">
        <v>112</v>
      </c>
      <c r="K119" s="18">
        <v>9</v>
      </c>
      <c r="L119" s="94" t="s">
        <v>171</v>
      </c>
    </row>
    <row r="120" spans="1:12" s="30" customFormat="1" ht="30.75" outlineLevel="2" x14ac:dyDescent="0.25">
      <c r="A120" s="45" t="s">
        <v>540</v>
      </c>
      <c r="B120" s="18" t="s">
        <v>193</v>
      </c>
      <c r="C120" s="18" t="s">
        <v>189</v>
      </c>
      <c r="D120" s="19" t="s">
        <v>178</v>
      </c>
      <c r="E120" s="18">
        <v>200501001</v>
      </c>
      <c r="F120" s="18">
        <v>174306</v>
      </c>
      <c r="G120" s="10" t="s">
        <v>13</v>
      </c>
      <c r="H120" s="20" t="s">
        <v>74</v>
      </c>
      <c r="I120" s="19" t="s">
        <v>179</v>
      </c>
      <c r="J120" s="18" t="s">
        <v>113</v>
      </c>
      <c r="K120" s="18">
        <v>10</v>
      </c>
      <c r="L120" s="94" t="s">
        <v>171</v>
      </c>
    </row>
    <row r="121" spans="1:12" s="30" customFormat="1" ht="30.75" outlineLevel="2" x14ac:dyDescent="0.25">
      <c r="A121" s="45" t="s">
        <v>541</v>
      </c>
      <c r="B121" s="18" t="s">
        <v>193</v>
      </c>
      <c r="C121" s="18" t="s">
        <v>190</v>
      </c>
      <c r="D121" s="19" t="s">
        <v>180</v>
      </c>
      <c r="E121" s="18">
        <v>200501259</v>
      </c>
      <c r="F121" s="18">
        <v>174370</v>
      </c>
      <c r="G121" s="10" t="s">
        <v>13</v>
      </c>
      <c r="H121" s="20" t="s">
        <v>34</v>
      </c>
      <c r="I121" s="19" t="s">
        <v>192</v>
      </c>
      <c r="J121" s="18" t="s">
        <v>112</v>
      </c>
      <c r="K121" s="18">
        <v>9</v>
      </c>
      <c r="L121" s="94" t="s">
        <v>181</v>
      </c>
    </row>
    <row r="122" spans="1:12" s="30" customFormat="1" ht="31.5" outlineLevel="2" thickBot="1" x14ac:dyDescent="0.3">
      <c r="A122" s="87" t="s">
        <v>542</v>
      </c>
      <c r="B122" s="76" t="s">
        <v>193</v>
      </c>
      <c r="C122" s="76" t="s">
        <v>191</v>
      </c>
      <c r="D122" s="75" t="s">
        <v>182</v>
      </c>
      <c r="E122" s="76">
        <v>200501276</v>
      </c>
      <c r="F122" s="76">
        <v>174376</v>
      </c>
      <c r="G122" s="14" t="s">
        <v>13</v>
      </c>
      <c r="H122" s="79" t="s">
        <v>34</v>
      </c>
      <c r="I122" s="75" t="s">
        <v>183</v>
      </c>
      <c r="J122" s="76" t="s">
        <v>112</v>
      </c>
      <c r="K122" s="76">
        <v>9</v>
      </c>
      <c r="L122" s="95" t="s">
        <v>171</v>
      </c>
    </row>
    <row r="123" spans="1:12" s="101" customFormat="1" ht="30" customHeight="1" outlineLevel="1" collapsed="1" thickBot="1" x14ac:dyDescent="0.3">
      <c r="A123" s="133" t="s">
        <v>591</v>
      </c>
      <c r="B123" s="134"/>
      <c r="C123" s="134"/>
      <c r="D123" s="134"/>
      <c r="E123" s="134"/>
      <c r="F123" s="134"/>
      <c r="G123" s="134"/>
      <c r="H123" s="134"/>
      <c r="I123" s="134"/>
      <c r="J123" s="135"/>
      <c r="K123" s="141">
        <f>SUBTOTAL(3,K115:K122)</f>
        <v>8</v>
      </c>
      <c r="L123" s="142"/>
    </row>
    <row r="124" spans="1:12" s="30" customFormat="1" ht="15.75" outlineLevel="2" x14ac:dyDescent="0.25">
      <c r="A124" s="42" t="s">
        <v>543</v>
      </c>
      <c r="B124" s="43" t="s">
        <v>245</v>
      </c>
      <c r="C124" s="43" t="s">
        <v>221</v>
      </c>
      <c r="D124" s="43" t="s">
        <v>222</v>
      </c>
      <c r="E124" s="43">
        <v>400024</v>
      </c>
      <c r="F124" s="43">
        <v>234113</v>
      </c>
      <c r="G124" s="43" t="s">
        <v>13</v>
      </c>
      <c r="H124" s="51" t="s">
        <v>74</v>
      </c>
      <c r="I124" s="43" t="s">
        <v>36</v>
      </c>
      <c r="J124" s="43" t="s">
        <v>113</v>
      </c>
      <c r="K124" s="43">
        <v>10</v>
      </c>
      <c r="L124" s="44" t="s">
        <v>220</v>
      </c>
    </row>
    <row r="125" spans="1:12" s="30" customFormat="1" ht="15.75" outlineLevel="2" x14ac:dyDescent="0.25">
      <c r="A125" s="45" t="s">
        <v>544</v>
      </c>
      <c r="B125" s="10" t="s">
        <v>245</v>
      </c>
      <c r="C125" s="10" t="s">
        <v>223</v>
      </c>
      <c r="D125" s="10" t="s">
        <v>224</v>
      </c>
      <c r="E125" s="10">
        <v>400101</v>
      </c>
      <c r="F125" s="10">
        <v>234130</v>
      </c>
      <c r="G125" s="10" t="s">
        <v>13</v>
      </c>
      <c r="H125" s="11" t="s">
        <v>128</v>
      </c>
      <c r="I125" s="10" t="s">
        <v>36</v>
      </c>
      <c r="J125" s="10" t="s">
        <v>112</v>
      </c>
      <c r="K125" s="10">
        <v>9</v>
      </c>
      <c r="L125" s="46" t="s">
        <v>220</v>
      </c>
    </row>
    <row r="126" spans="1:12" s="30" customFormat="1" ht="15.75" outlineLevel="2" x14ac:dyDescent="0.25">
      <c r="A126" s="45" t="s">
        <v>545</v>
      </c>
      <c r="B126" s="10" t="s">
        <v>245</v>
      </c>
      <c r="C126" s="10" t="s">
        <v>234</v>
      </c>
      <c r="D126" s="10" t="s">
        <v>235</v>
      </c>
      <c r="E126" s="10">
        <v>400126</v>
      </c>
      <c r="F126" s="10">
        <v>234137</v>
      </c>
      <c r="G126" s="10" t="s">
        <v>13</v>
      </c>
      <c r="H126" s="11" t="s">
        <v>34</v>
      </c>
      <c r="I126" s="10" t="s">
        <v>236</v>
      </c>
      <c r="J126" s="10" t="s">
        <v>112</v>
      </c>
      <c r="K126" s="10">
        <v>9</v>
      </c>
      <c r="L126" s="46" t="s">
        <v>220</v>
      </c>
    </row>
    <row r="127" spans="1:12" s="30" customFormat="1" ht="30.75" outlineLevel="2" x14ac:dyDescent="0.25">
      <c r="A127" s="45" t="s">
        <v>546</v>
      </c>
      <c r="B127" s="10" t="s">
        <v>245</v>
      </c>
      <c r="C127" s="10" t="s">
        <v>230</v>
      </c>
      <c r="D127" s="10" t="s">
        <v>231</v>
      </c>
      <c r="E127" s="10">
        <v>400518</v>
      </c>
      <c r="F127" s="10">
        <v>234254</v>
      </c>
      <c r="G127" s="10" t="s">
        <v>13</v>
      </c>
      <c r="H127" s="11" t="s">
        <v>232</v>
      </c>
      <c r="I127" s="10" t="s">
        <v>233</v>
      </c>
      <c r="J127" s="10" t="s">
        <v>111</v>
      </c>
      <c r="K127" s="10">
        <v>8</v>
      </c>
      <c r="L127" s="46" t="s">
        <v>220</v>
      </c>
    </row>
    <row r="128" spans="1:12" s="30" customFormat="1" ht="15.75" outlineLevel="2" x14ac:dyDescent="0.25">
      <c r="A128" s="45" t="s">
        <v>547</v>
      </c>
      <c r="B128" s="10" t="s">
        <v>245</v>
      </c>
      <c r="C128" s="10" t="s">
        <v>239</v>
      </c>
      <c r="D128" s="10" t="s">
        <v>240</v>
      </c>
      <c r="E128" s="10">
        <v>400539</v>
      </c>
      <c r="F128" s="10">
        <v>234257</v>
      </c>
      <c r="G128" s="10" t="s">
        <v>13</v>
      </c>
      <c r="H128" s="11" t="s">
        <v>94</v>
      </c>
      <c r="I128" s="10" t="s">
        <v>241</v>
      </c>
      <c r="J128" s="10" t="s">
        <v>112</v>
      </c>
      <c r="K128" s="10">
        <v>9</v>
      </c>
      <c r="L128" s="46" t="s">
        <v>220</v>
      </c>
    </row>
    <row r="129" spans="1:12" s="30" customFormat="1" ht="31.5" outlineLevel="2" thickBot="1" x14ac:dyDescent="0.3">
      <c r="A129" s="48" t="s">
        <v>548</v>
      </c>
      <c r="B129" s="49" t="s">
        <v>245</v>
      </c>
      <c r="C129" s="49" t="s">
        <v>431</v>
      </c>
      <c r="D129" s="49" t="s">
        <v>432</v>
      </c>
      <c r="E129" s="49">
        <v>400576</v>
      </c>
      <c r="F129" s="49">
        <v>234267</v>
      </c>
      <c r="G129" s="49" t="s">
        <v>13</v>
      </c>
      <c r="H129" s="52" t="s">
        <v>74</v>
      </c>
      <c r="I129" s="49" t="s">
        <v>36</v>
      </c>
      <c r="J129" s="49" t="s">
        <v>112</v>
      </c>
      <c r="K129" s="49">
        <v>9</v>
      </c>
      <c r="L129" s="110" t="s">
        <v>598</v>
      </c>
    </row>
    <row r="130" spans="1:12" ht="15.75" outlineLevel="2" x14ac:dyDescent="0.25">
      <c r="A130" s="88" t="s">
        <v>549</v>
      </c>
      <c r="B130" s="40" t="s">
        <v>245</v>
      </c>
      <c r="C130" s="40" t="s">
        <v>225</v>
      </c>
      <c r="D130" s="40" t="s">
        <v>222</v>
      </c>
      <c r="E130" s="40">
        <v>400767</v>
      </c>
      <c r="F130" s="40">
        <v>234317</v>
      </c>
      <c r="G130" s="40" t="s">
        <v>13</v>
      </c>
      <c r="H130" s="41" t="s">
        <v>128</v>
      </c>
      <c r="I130" s="40" t="s">
        <v>36</v>
      </c>
      <c r="J130" s="40" t="s">
        <v>113</v>
      </c>
      <c r="K130" s="40">
        <v>10</v>
      </c>
      <c r="L130" s="89" t="s">
        <v>220</v>
      </c>
    </row>
    <row r="131" spans="1:12" ht="30.75" outlineLevel="2" x14ac:dyDescent="0.25">
      <c r="A131" s="45" t="s">
        <v>550</v>
      </c>
      <c r="B131" s="10" t="s">
        <v>245</v>
      </c>
      <c r="C131" s="10" t="s">
        <v>414</v>
      </c>
      <c r="D131" s="10" t="s">
        <v>246</v>
      </c>
      <c r="E131" s="10">
        <v>400806</v>
      </c>
      <c r="F131" s="10">
        <v>234329</v>
      </c>
      <c r="G131" s="10" t="s">
        <v>13</v>
      </c>
      <c r="H131" s="27" t="s">
        <v>73</v>
      </c>
      <c r="I131" s="10" t="s">
        <v>36</v>
      </c>
      <c r="J131" s="10" t="s">
        <v>112</v>
      </c>
      <c r="K131" s="10">
        <v>9</v>
      </c>
      <c r="L131" s="46" t="s">
        <v>220</v>
      </c>
    </row>
    <row r="132" spans="1:12" ht="15.75" outlineLevel="2" x14ac:dyDescent="0.25">
      <c r="A132" s="45" t="s">
        <v>551</v>
      </c>
      <c r="B132" s="10" t="s">
        <v>245</v>
      </c>
      <c r="C132" s="10" t="s">
        <v>228</v>
      </c>
      <c r="D132" s="10" t="s">
        <v>229</v>
      </c>
      <c r="E132" s="10">
        <v>400860</v>
      </c>
      <c r="F132" s="10">
        <v>234342</v>
      </c>
      <c r="G132" s="10" t="s">
        <v>13</v>
      </c>
      <c r="H132" s="11" t="s">
        <v>128</v>
      </c>
      <c r="I132" s="10" t="s">
        <v>36</v>
      </c>
      <c r="J132" s="10" t="s">
        <v>112</v>
      </c>
      <c r="K132" s="10">
        <v>9</v>
      </c>
      <c r="L132" s="46" t="s">
        <v>220</v>
      </c>
    </row>
    <row r="133" spans="1:12" ht="30.75" outlineLevel="2" x14ac:dyDescent="0.25">
      <c r="A133" s="45" t="s">
        <v>552</v>
      </c>
      <c r="B133" s="10" t="s">
        <v>245</v>
      </c>
      <c r="C133" s="10" t="s">
        <v>226</v>
      </c>
      <c r="D133" s="10" t="s">
        <v>227</v>
      </c>
      <c r="E133" s="10">
        <v>400870</v>
      </c>
      <c r="F133" s="10">
        <v>234346</v>
      </c>
      <c r="G133" s="10" t="s">
        <v>13</v>
      </c>
      <c r="H133" s="11" t="s">
        <v>95</v>
      </c>
      <c r="I133" s="10" t="s">
        <v>13</v>
      </c>
      <c r="J133" s="10" t="s">
        <v>112</v>
      </c>
      <c r="K133" s="10">
        <v>9</v>
      </c>
      <c r="L133" s="46" t="s">
        <v>220</v>
      </c>
    </row>
    <row r="134" spans="1:12" ht="30.75" outlineLevel="2" x14ac:dyDescent="0.25">
      <c r="A134" s="45" t="s">
        <v>553</v>
      </c>
      <c r="B134" s="10" t="s">
        <v>245</v>
      </c>
      <c r="C134" s="10" t="s">
        <v>237</v>
      </c>
      <c r="D134" s="26" t="s">
        <v>238</v>
      </c>
      <c r="E134" s="10">
        <v>400888</v>
      </c>
      <c r="F134" s="10">
        <v>234347</v>
      </c>
      <c r="G134" s="10" t="s">
        <v>13</v>
      </c>
      <c r="H134" s="11">
        <v>7</v>
      </c>
      <c r="I134" s="10" t="s">
        <v>36</v>
      </c>
      <c r="J134" s="10" t="s">
        <v>114</v>
      </c>
      <c r="K134" s="10">
        <v>11</v>
      </c>
      <c r="L134" s="46" t="s">
        <v>220</v>
      </c>
    </row>
    <row r="135" spans="1:12" ht="30.75" outlineLevel="2" x14ac:dyDescent="0.25">
      <c r="A135" s="45" t="s">
        <v>554</v>
      </c>
      <c r="B135" s="10" t="s">
        <v>245</v>
      </c>
      <c r="C135" s="10" t="s">
        <v>247</v>
      </c>
      <c r="D135" s="10" t="s">
        <v>248</v>
      </c>
      <c r="E135" s="10">
        <v>400806</v>
      </c>
      <c r="F135" s="10">
        <v>234329</v>
      </c>
      <c r="G135" s="10" t="s">
        <v>13</v>
      </c>
      <c r="H135" s="27" t="s">
        <v>34</v>
      </c>
      <c r="I135" s="10" t="s">
        <v>36</v>
      </c>
      <c r="J135" s="10" t="s">
        <v>113</v>
      </c>
      <c r="K135" s="10">
        <v>10</v>
      </c>
      <c r="L135" s="46" t="s">
        <v>220</v>
      </c>
    </row>
    <row r="136" spans="1:12" ht="30.75" outlineLevel="2" x14ac:dyDescent="0.25">
      <c r="A136" s="45" t="s">
        <v>555</v>
      </c>
      <c r="B136" s="10" t="s">
        <v>245</v>
      </c>
      <c r="C136" s="10" t="s">
        <v>433</v>
      </c>
      <c r="D136" s="10" t="s">
        <v>434</v>
      </c>
      <c r="E136" s="10">
        <v>401111</v>
      </c>
      <c r="F136" s="10">
        <v>234421</v>
      </c>
      <c r="G136" s="10" t="s">
        <v>13</v>
      </c>
      <c r="H136" s="11" t="s">
        <v>94</v>
      </c>
      <c r="I136" s="10" t="s">
        <v>36</v>
      </c>
      <c r="J136" s="10" t="s">
        <v>112</v>
      </c>
      <c r="K136" s="10">
        <v>9</v>
      </c>
      <c r="L136" s="96" t="s">
        <v>599</v>
      </c>
    </row>
    <row r="137" spans="1:12" ht="15.75" outlineLevel="2" x14ac:dyDescent="0.25">
      <c r="A137" s="45" t="s">
        <v>556</v>
      </c>
      <c r="B137" s="10" t="s">
        <v>245</v>
      </c>
      <c r="C137" s="10" t="s">
        <v>218</v>
      </c>
      <c r="D137" s="10" t="s">
        <v>219</v>
      </c>
      <c r="E137" s="10">
        <v>401166</v>
      </c>
      <c r="F137" s="10">
        <v>234442</v>
      </c>
      <c r="G137" s="10" t="s">
        <v>13</v>
      </c>
      <c r="H137" s="11" t="s">
        <v>74</v>
      </c>
      <c r="I137" s="10" t="s">
        <v>36</v>
      </c>
      <c r="J137" s="10" t="s">
        <v>413</v>
      </c>
      <c r="K137" s="10">
        <v>12</v>
      </c>
      <c r="L137" s="46" t="s">
        <v>220</v>
      </c>
    </row>
    <row r="138" spans="1:12" ht="16.5" outlineLevel="2" thickBot="1" x14ac:dyDescent="0.3">
      <c r="A138" s="87" t="s">
        <v>557</v>
      </c>
      <c r="B138" s="14" t="s">
        <v>245</v>
      </c>
      <c r="C138" s="14" t="s">
        <v>242</v>
      </c>
      <c r="D138" s="14" t="s">
        <v>243</v>
      </c>
      <c r="E138" s="14">
        <v>401210</v>
      </c>
      <c r="F138" s="14">
        <v>234460</v>
      </c>
      <c r="G138" s="14" t="s">
        <v>13</v>
      </c>
      <c r="H138" s="17" t="s">
        <v>74</v>
      </c>
      <c r="I138" s="14" t="s">
        <v>244</v>
      </c>
      <c r="J138" s="14" t="s">
        <v>114</v>
      </c>
      <c r="K138" s="14">
        <v>11</v>
      </c>
      <c r="L138" s="47" t="s">
        <v>220</v>
      </c>
    </row>
    <row r="139" spans="1:12" s="100" customFormat="1" ht="30" customHeight="1" outlineLevel="1" thickBot="1" x14ac:dyDescent="0.3">
      <c r="A139" s="115" t="s">
        <v>592</v>
      </c>
      <c r="B139" s="116"/>
      <c r="C139" s="116"/>
      <c r="D139" s="116"/>
      <c r="E139" s="116"/>
      <c r="F139" s="116"/>
      <c r="G139" s="116"/>
      <c r="H139" s="116"/>
      <c r="I139" s="116"/>
      <c r="J139" s="117"/>
      <c r="K139" s="118">
        <f>SUBTOTAL(3,K124:K138)</f>
        <v>15</v>
      </c>
      <c r="L139" s="119"/>
    </row>
    <row r="140" spans="1:12" ht="31.5" outlineLevel="2" thickBot="1" x14ac:dyDescent="0.3">
      <c r="A140" s="97" t="s">
        <v>558</v>
      </c>
      <c r="B140" s="80" t="s">
        <v>296</v>
      </c>
      <c r="C140" s="80" t="s">
        <v>297</v>
      </c>
      <c r="D140" s="80" t="s">
        <v>298</v>
      </c>
      <c r="E140" s="80">
        <v>200400628</v>
      </c>
      <c r="F140" s="80">
        <v>64228</v>
      </c>
      <c r="G140" s="80" t="s">
        <v>13</v>
      </c>
      <c r="H140" s="81" t="s">
        <v>299</v>
      </c>
      <c r="I140" s="80" t="s">
        <v>300</v>
      </c>
      <c r="J140" s="80" t="s">
        <v>112</v>
      </c>
      <c r="K140" s="80">
        <v>9</v>
      </c>
      <c r="L140" s="98" t="s">
        <v>167</v>
      </c>
    </row>
    <row r="141" spans="1:12" s="100" customFormat="1" ht="30" customHeight="1" outlineLevel="1" collapsed="1" thickBot="1" x14ac:dyDescent="0.3">
      <c r="A141" s="115" t="s">
        <v>593</v>
      </c>
      <c r="B141" s="116"/>
      <c r="C141" s="116"/>
      <c r="D141" s="116"/>
      <c r="E141" s="116"/>
      <c r="F141" s="116"/>
      <c r="G141" s="116"/>
      <c r="H141" s="116"/>
      <c r="I141" s="116"/>
      <c r="J141" s="117"/>
      <c r="K141" s="118">
        <f>SUBTOTAL(3,K140:K140)</f>
        <v>1</v>
      </c>
      <c r="L141" s="119"/>
    </row>
    <row r="142" spans="1:12" ht="120.75" outlineLevel="2" x14ac:dyDescent="0.25">
      <c r="A142" s="88" t="s">
        <v>559</v>
      </c>
      <c r="B142" s="82" t="s">
        <v>258</v>
      </c>
      <c r="C142" s="82" t="s">
        <v>249</v>
      </c>
      <c r="D142" s="40" t="s">
        <v>250</v>
      </c>
      <c r="E142" s="40">
        <v>200100167</v>
      </c>
      <c r="F142" s="40">
        <v>184162</v>
      </c>
      <c r="G142" s="40" t="s">
        <v>259</v>
      </c>
      <c r="H142" s="40"/>
      <c r="I142" s="40" t="s">
        <v>251</v>
      </c>
      <c r="J142" s="40" t="s">
        <v>114</v>
      </c>
      <c r="K142" s="40">
        <v>11</v>
      </c>
      <c r="L142" s="89"/>
    </row>
    <row r="143" spans="1:12" ht="45.75" outlineLevel="2" x14ac:dyDescent="0.25">
      <c r="A143" s="45" t="s">
        <v>560</v>
      </c>
      <c r="B143" s="12" t="s">
        <v>258</v>
      </c>
      <c r="C143" s="12" t="s">
        <v>252</v>
      </c>
      <c r="D143" s="10" t="s">
        <v>253</v>
      </c>
      <c r="E143" s="10">
        <v>200100244</v>
      </c>
      <c r="F143" s="10">
        <v>184197</v>
      </c>
      <c r="G143" s="10" t="s">
        <v>259</v>
      </c>
      <c r="H143" s="10"/>
      <c r="I143" s="10" t="s">
        <v>254</v>
      </c>
      <c r="J143" s="10" t="s">
        <v>413</v>
      </c>
      <c r="K143" s="10">
        <v>12</v>
      </c>
      <c r="L143" s="46"/>
    </row>
    <row r="144" spans="1:12" ht="61.5" outlineLevel="2" thickBot="1" x14ac:dyDescent="0.3">
      <c r="A144" s="87" t="s">
        <v>561</v>
      </c>
      <c r="B144" s="15" t="s">
        <v>258</v>
      </c>
      <c r="C144" s="15" t="s">
        <v>255</v>
      </c>
      <c r="D144" s="14" t="s">
        <v>256</v>
      </c>
      <c r="E144" s="14">
        <v>200100556</v>
      </c>
      <c r="F144" s="14">
        <v>184295</v>
      </c>
      <c r="G144" s="14" t="s">
        <v>13</v>
      </c>
      <c r="H144" s="14"/>
      <c r="I144" s="14" t="s">
        <v>257</v>
      </c>
      <c r="J144" s="14" t="s">
        <v>114</v>
      </c>
      <c r="K144" s="14">
        <v>11</v>
      </c>
      <c r="L144" s="47"/>
    </row>
    <row r="145" spans="1:12" s="102" customFormat="1" ht="30" customHeight="1" outlineLevel="1" collapsed="1" thickBot="1" x14ac:dyDescent="0.3">
      <c r="A145" s="127" t="s">
        <v>594</v>
      </c>
      <c r="B145" s="128"/>
      <c r="C145" s="128"/>
      <c r="D145" s="128"/>
      <c r="E145" s="128"/>
      <c r="F145" s="128"/>
      <c r="G145" s="128"/>
      <c r="H145" s="128"/>
      <c r="I145" s="128"/>
      <c r="J145" s="129"/>
      <c r="K145" s="118">
        <f>SUBTOTAL(3,K142:K144)</f>
        <v>3</v>
      </c>
      <c r="L145" s="119"/>
    </row>
    <row r="146" spans="1:12" ht="15.75" outlineLevel="2" x14ac:dyDescent="0.25">
      <c r="A146" s="88" t="s">
        <v>562</v>
      </c>
      <c r="B146" s="40" t="s">
        <v>336</v>
      </c>
      <c r="C146" s="40" t="s">
        <v>346</v>
      </c>
      <c r="D146" s="40" t="s">
        <v>335</v>
      </c>
      <c r="E146" s="40">
        <v>600443</v>
      </c>
      <c r="F146" s="40">
        <v>194197</v>
      </c>
      <c r="G146" s="40" t="s">
        <v>338</v>
      </c>
      <c r="H146" s="41" t="s">
        <v>337</v>
      </c>
      <c r="I146" s="40" t="s">
        <v>61</v>
      </c>
      <c r="J146" s="40" t="s">
        <v>112</v>
      </c>
      <c r="K146" s="40">
        <v>9</v>
      </c>
      <c r="L146" s="89" t="s">
        <v>83</v>
      </c>
    </row>
    <row r="147" spans="1:12" ht="30.75" outlineLevel="2" x14ac:dyDescent="0.25">
      <c r="A147" s="45" t="s">
        <v>563</v>
      </c>
      <c r="B147" s="10" t="s">
        <v>336</v>
      </c>
      <c r="C147" s="10" t="s">
        <v>347</v>
      </c>
      <c r="D147" s="10" t="s">
        <v>333</v>
      </c>
      <c r="E147" s="10">
        <v>600542</v>
      </c>
      <c r="F147" s="10">
        <v>194203</v>
      </c>
      <c r="G147" s="10" t="s">
        <v>338</v>
      </c>
      <c r="H147" s="11" t="s">
        <v>78</v>
      </c>
      <c r="I147" s="10" t="s">
        <v>61</v>
      </c>
      <c r="J147" s="10" t="s">
        <v>112</v>
      </c>
      <c r="K147" s="10">
        <v>9</v>
      </c>
      <c r="L147" s="46" t="s">
        <v>83</v>
      </c>
    </row>
    <row r="148" spans="1:12" ht="16.5" outlineLevel="2" thickBot="1" x14ac:dyDescent="0.3">
      <c r="A148" s="87" t="s">
        <v>564</v>
      </c>
      <c r="B148" s="14" t="s">
        <v>336</v>
      </c>
      <c r="C148" s="14" t="s">
        <v>348</v>
      </c>
      <c r="D148" s="14" t="s">
        <v>334</v>
      </c>
      <c r="E148" s="14">
        <v>600903</v>
      </c>
      <c r="F148" s="14">
        <v>194313</v>
      </c>
      <c r="G148" s="14" t="s">
        <v>13</v>
      </c>
      <c r="H148" s="17" t="s">
        <v>74</v>
      </c>
      <c r="I148" s="14" t="s">
        <v>36</v>
      </c>
      <c r="J148" s="14" t="s">
        <v>113</v>
      </c>
      <c r="K148" s="14">
        <v>10</v>
      </c>
      <c r="L148" s="47" t="s">
        <v>83</v>
      </c>
    </row>
    <row r="149" spans="1:12" s="100" customFormat="1" ht="30" customHeight="1" outlineLevel="1" collapsed="1" thickBot="1" x14ac:dyDescent="0.3">
      <c r="A149" s="115" t="s">
        <v>595</v>
      </c>
      <c r="B149" s="116"/>
      <c r="C149" s="116"/>
      <c r="D149" s="116"/>
      <c r="E149" s="116"/>
      <c r="F149" s="116"/>
      <c r="G149" s="116"/>
      <c r="H149" s="116"/>
      <c r="I149" s="116"/>
      <c r="J149" s="117"/>
      <c r="K149" s="118">
        <f>SUBTOTAL(3,K146:K148)</f>
        <v>3</v>
      </c>
      <c r="L149" s="119"/>
    </row>
    <row r="150" spans="1:12" ht="30.75" outlineLevel="2" x14ac:dyDescent="0.25">
      <c r="A150" s="42" t="s">
        <v>565</v>
      </c>
      <c r="B150" s="43" t="s">
        <v>307</v>
      </c>
      <c r="C150" s="43" t="s">
        <v>305</v>
      </c>
      <c r="D150" s="43" t="s">
        <v>308</v>
      </c>
      <c r="E150" s="43">
        <v>400348</v>
      </c>
      <c r="F150" s="43">
        <v>204170</v>
      </c>
      <c r="G150" s="43" t="s">
        <v>13</v>
      </c>
      <c r="H150" s="51" t="s">
        <v>332</v>
      </c>
      <c r="I150" s="43" t="s">
        <v>36</v>
      </c>
      <c r="J150" s="112" t="s">
        <v>112</v>
      </c>
      <c r="K150" s="43">
        <v>9</v>
      </c>
      <c r="L150" s="44" t="s">
        <v>303</v>
      </c>
    </row>
    <row r="151" spans="1:12" ht="30.75" outlineLevel="2" x14ac:dyDescent="0.25">
      <c r="A151" s="45" t="s">
        <v>566</v>
      </c>
      <c r="B151" s="10" t="s">
        <v>307</v>
      </c>
      <c r="C151" s="10" t="s">
        <v>304</v>
      </c>
      <c r="D151" s="10" t="s">
        <v>322</v>
      </c>
      <c r="E151" s="10">
        <v>500518</v>
      </c>
      <c r="F151" s="10">
        <v>204192</v>
      </c>
      <c r="G151" s="10" t="s">
        <v>13</v>
      </c>
      <c r="H151" s="11" t="s">
        <v>332</v>
      </c>
      <c r="I151" s="10" t="s">
        <v>36</v>
      </c>
      <c r="J151" s="29" t="s">
        <v>112</v>
      </c>
      <c r="K151" s="10">
        <v>9</v>
      </c>
      <c r="L151" s="46" t="s">
        <v>303</v>
      </c>
    </row>
    <row r="152" spans="1:12" ht="30.75" outlineLevel="2" x14ac:dyDescent="0.25">
      <c r="A152" s="45" t="s">
        <v>567</v>
      </c>
      <c r="B152" s="10" t="s">
        <v>307</v>
      </c>
      <c r="C152" s="10" t="s">
        <v>306</v>
      </c>
      <c r="D152" s="10" t="s">
        <v>308</v>
      </c>
      <c r="E152" s="10">
        <v>400467</v>
      </c>
      <c r="F152" s="10">
        <v>204197</v>
      </c>
      <c r="G152" s="10" t="s">
        <v>13</v>
      </c>
      <c r="H152" s="11" t="s">
        <v>168</v>
      </c>
      <c r="I152" s="10" t="s">
        <v>36</v>
      </c>
      <c r="J152" s="10" t="s">
        <v>113</v>
      </c>
      <c r="K152" s="10">
        <v>10</v>
      </c>
      <c r="L152" s="46" t="s">
        <v>303</v>
      </c>
    </row>
    <row r="153" spans="1:12" ht="31.5" outlineLevel="2" thickBot="1" x14ac:dyDescent="0.3">
      <c r="A153" s="48" t="s">
        <v>568</v>
      </c>
      <c r="B153" s="49" t="s">
        <v>307</v>
      </c>
      <c r="C153" s="49" t="s">
        <v>302</v>
      </c>
      <c r="D153" s="49" t="s">
        <v>321</v>
      </c>
      <c r="E153" s="49">
        <v>400488</v>
      </c>
      <c r="F153" s="49">
        <v>204201</v>
      </c>
      <c r="G153" s="49" t="s">
        <v>13</v>
      </c>
      <c r="H153" s="52" t="s">
        <v>168</v>
      </c>
      <c r="I153" s="49" t="s">
        <v>36</v>
      </c>
      <c r="J153" s="113" t="s">
        <v>112</v>
      </c>
      <c r="K153" s="49">
        <v>9</v>
      </c>
      <c r="L153" s="50" t="s">
        <v>303</v>
      </c>
    </row>
    <row r="154" spans="1:12" ht="31.5" customHeight="1" outlineLevel="2" thickBot="1" x14ac:dyDescent="0.3">
      <c r="A154" s="97" t="s">
        <v>569</v>
      </c>
      <c r="B154" s="60" t="s">
        <v>307</v>
      </c>
      <c r="C154" s="60" t="s">
        <v>349</v>
      </c>
      <c r="D154" s="60" t="s">
        <v>308</v>
      </c>
      <c r="E154" s="60">
        <v>401027</v>
      </c>
      <c r="F154" s="60">
        <v>204306</v>
      </c>
      <c r="G154" s="60" t="s">
        <v>13</v>
      </c>
      <c r="H154" s="111" t="s">
        <v>74</v>
      </c>
      <c r="I154" s="60" t="s">
        <v>36</v>
      </c>
      <c r="J154" s="60" t="s">
        <v>113</v>
      </c>
      <c r="K154" s="60">
        <v>10</v>
      </c>
      <c r="L154" s="98" t="s">
        <v>303</v>
      </c>
    </row>
    <row r="155" spans="1:12" s="100" customFormat="1" ht="30" customHeight="1" outlineLevel="1" collapsed="1" thickBot="1" x14ac:dyDescent="0.3">
      <c r="A155" s="115" t="s">
        <v>596</v>
      </c>
      <c r="B155" s="116"/>
      <c r="C155" s="116"/>
      <c r="D155" s="116"/>
      <c r="E155" s="116"/>
      <c r="F155" s="116"/>
      <c r="G155" s="116"/>
      <c r="H155" s="116"/>
      <c r="I155" s="116"/>
      <c r="J155" s="117"/>
      <c r="K155" s="118">
        <f>SUBTOTAL(3,K150:K154)</f>
        <v>5</v>
      </c>
      <c r="L155" s="119"/>
    </row>
    <row r="156" spans="1:12" ht="86.25" outlineLevel="2" x14ac:dyDescent="0.25">
      <c r="A156" s="88" t="s">
        <v>570</v>
      </c>
      <c r="B156" s="83" t="s">
        <v>260</v>
      </c>
      <c r="C156" s="84" t="s">
        <v>375</v>
      </c>
      <c r="D156" s="85" t="s">
        <v>376</v>
      </c>
      <c r="E156" s="84">
        <v>100076</v>
      </c>
      <c r="F156" s="84">
        <v>224283</v>
      </c>
      <c r="G156" s="85" t="s">
        <v>217</v>
      </c>
      <c r="H156" s="85"/>
      <c r="I156" s="86" t="s">
        <v>377</v>
      </c>
      <c r="J156" s="86" t="s">
        <v>112</v>
      </c>
      <c r="K156" s="82">
        <v>9</v>
      </c>
      <c r="L156" s="99"/>
    </row>
    <row r="157" spans="1:12" ht="60.75" outlineLevel="2" x14ac:dyDescent="0.25">
      <c r="A157" s="45" t="s">
        <v>571</v>
      </c>
      <c r="B157" s="10" t="s">
        <v>260</v>
      </c>
      <c r="C157" s="19" t="s">
        <v>266</v>
      </c>
      <c r="D157" s="19" t="s">
        <v>271</v>
      </c>
      <c r="E157" s="19">
        <v>100464</v>
      </c>
      <c r="F157" s="19">
        <v>224172</v>
      </c>
      <c r="G157" s="19" t="s">
        <v>195</v>
      </c>
      <c r="H157" s="28" t="s">
        <v>280</v>
      </c>
      <c r="I157" s="19" t="s">
        <v>277</v>
      </c>
      <c r="J157" s="19" t="s">
        <v>114</v>
      </c>
      <c r="K157" s="19">
        <v>11</v>
      </c>
      <c r="L157" s="94" t="s">
        <v>278</v>
      </c>
    </row>
    <row r="158" spans="1:12" ht="30.75" outlineLevel="2" x14ac:dyDescent="0.25">
      <c r="A158" s="45" t="s">
        <v>572</v>
      </c>
      <c r="B158" s="10" t="s">
        <v>260</v>
      </c>
      <c r="C158" s="19" t="s">
        <v>267</v>
      </c>
      <c r="D158" s="19" t="s">
        <v>272</v>
      </c>
      <c r="E158" s="19">
        <v>100484</v>
      </c>
      <c r="F158" s="19">
        <v>224315</v>
      </c>
      <c r="G158" s="19" t="s">
        <v>13</v>
      </c>
      <c r="H158" s="28"/>
      <c r="I158" s="19" t="s">
        <v>263</v>
      </c>
      <c r="J158" s="19" t="s">
        <v>113</v>
      </c>
      <c r="K158" s="19">
        <v>10</v>
      </c>
      <c r="L158" s="94"/>
    </row>
    <row r="159" spans="1:12" ht="60.75" outlineLevel="2" x14ac:dyDescent="0.25">
      <c r="A159" s="45" t="s">
        <v>573</v>
      </c>
      <c r="B159" s="10" t="s">
        <v>260</v>
      </c>
      <c r="C159" s="19" t="s">
        <v>262</v>
      </c>
      <c r="D159" s="19" t="s">
        <v>373</v>
      </c>
      <c r="E159" s="19">
        <v>100480</v>
      </c>
      <c r="F159" s="19">
        <v>224175</v>
      </c>
      <c r="G159" s="19" t="s">
        <v>217</v>
      </c>
      <c r="H159" s="28" t="s">
        <v>95</v>
      </c>
      <c r="I159" s="19" t="s">
        <v>374</v>
      </c>
      <c r="J159" s="19" t="s">
        <v>113</v>
      </c>
      <c r="K159" s="19">
        <v>10</v>
      </c>
      <c r="L159" s="94"/>
    </row>
    <row r="160" spans="1:12" ht="165.75" outlineLevel="2" x14ac:dyDescent="0.25">
      <c r="A160" s="45" t="s">
        <v>574</v>
      </c>
      <c r="B160" s="10" t="s">
        <v>260</v>
      </c>
      <c r="C160" s="19" t="s">
        <v>429</v>
      </c>
      <c r="D160" s="19" t="s">
        <v>269</v>
      </c>
      <c r="E160" s="19">
        <v>100494</v>
      </c>
      <c r="F160" s="19">
        <v>224176</v>
      </c>
      <c r="G160" s="19" t="s">
        <v>13</v>
      </c>
      <c r="H160" s="28" t="s">
        <v>279</v>
      </c>
      <c r="I160" s="19" t="s">
        <v>275</v>
      </c>
      <c r="J160" s="19" t="s">
        <v>113</v>
      </c>
      <c r="K160" s="19">
        <v>10</v>
      </c>
      <c r="L160" s="94" t="s">
        <v>97</v>
      </c>
    </row>
    <row r="161" spans="1:12" ht="60.75" outlineLevel="2" x14ac:dyDescent="0.25">
      <c r="A161" s="45" t="s">
        <v>575</v>
      </c>
      <c r="B161" s="10" t="s">
        <v>260</v>
      </c>
      <c r="C161" s="19" t="s">
        <v>264</v>
      </c>
      <c r="D161" s="19" t="s">
        <v>268</v>
      </c>
      <c r="E161" s="19">
        <v>100664</v>
      </c>
      <c r="F161" s="19">
        <v>224217</v>
      </c>
      <c r="G161" s="19" t="s">
        <v>195</v>
      </c>
      <c r="H161" s="28" t="s">
        <v>95</v>
      </c>
      <c r="I161" s="19" t="s">
        <v>274</v>
      </c>
      <c r="J161" s="19" t="s">
        <v>197</v>
      </c>
      <c r="K161" s="19">
        <v>7</v>
      </c>
      <c r="L161" s="94"/>
    </row>
    <row r="162" spans="1:12" ht="46.5" outlineLevel="2" thickBot="1" x14ac:dyDescent="0.3">
      <c r="A162" s="87" t="s">
        <v>576</v>
      </c>
      <c r="B162" s="14" t="s">
        <v>260</v>
      </c>
      <c r="C162" s="75" t="s">
        <v>265</v>
      </c>
      <c r="D162" s="75" t="s">
        <v>270</v>
      </c>
      <c r="E162" s="75">
        <v>100731</v>
      </c>
      <c r="F162" s="75">
        <v>224304</v>
      </c>
      <c r="G162" s="75" t="s">
        <v>273</v>
      </c>
      <c r="H162" s="78" t="s">
        <v>281</v>
      </c>
      <c r="I162" s="75" t="s">
        <v>276</v>
      </c>
      <c r="J162" s="75" t="s">
        <v>114</v>
      </c>
      <c r="K162" s="75">
        <v>11</v>
      </c>
      <c r="L162" s="95"/>
    </row>
    <row r="163" spans="1:12" s="100" customFormat="1" ht="30" customHeight="1" outlineLevel="1" collapsed="1" thickBot="1" x14ac:dyDescent="0.3">
      <c r="A163" s="115" t="s">
        <v>597</v>
      </c>
      <c r="B163" s="116"/>
      <c r="C163" s="116"/>
      <c r="D163" s="116"/>
      <c r="E163" s="116"/>
      <c r="F163" s="116"/>
      <c r="G163" s="116"/>
      <c r="H163" s="116"/>
      <c r="I163" s="116"/>
      <c r="J163" s="117"/>
      <c r="K163" s="120">
        <f>SUBTOTAL(3,K156:K162)</f>
        <v>7</v>
      </c>
      <c r="L163" s="121"/>
    </row>
    <row r="164" spans="1:12" ht="30" customHeight="1" thickBot="1" x14ac:dyDescent="0.3">
      <c r="A164" s="122" t="s">
        <v>577</v>
      </c>
      <c r="B164" s="123"/>
      <c r="C164" s="123"/>
      <c r="D164" s="123"/>
      <c r="E164" s="123"/>
      <c r="F164" s="123"/>
      <c r="G164" s="123"/>
      <c r="H164" s="123"/>
      <c r="I164" s="123"/>
      <c r="J164" s="124"/>
      <c r="K164" s="125">
        <f>SUBTOTAL(3,K2:K162)</f>
        <v>142</v>
      </c>
      <c r="L164" s="126"/>
    </row>
  </sheetData>
  <autoFilter ref="A1:L163">
    <sortState ref="A2:L143">
      <sortCondition ref="B2:B143"/>
      <sortCondition ref="C2:C143"/>
    </sortState>
  </autoFilter>
  <mergeCells count="42">
    <mergeCell ref="K11:L11"/>
    <mergeCell ref="A11:J11"/>
    <mergeCell ref="K18:L18"/>
    <mergeCell ref="A18:J18"/>
    <mergeCell ref="A30:J30"/>
    <mergeCell ref="K30:L30"/>
    <mergeCell ref="A38:J38"/>
    <mergeCell ref="K38:L38"/>
    <mergeCell ref="A44:J44"/>
    <mergeCell ref="K44:L44"/>
    <mergeCell ref="A46:J46"/>
    <mergeCell ref="K46:L46"/>
    <mergeCell ref="A58:J58"/>
    <mergeCell ref="K58:L58"/>
    <mergeCell ref="A65:J65"/>
    <mergeCell ref="K65:L65"/>
    <mergeCell ref="A83:J83"/>
    <mergeCell ref="K83:L83"/>
    <mergeCell ref="A93:J93"/>
    <mergeCell ref="K93:L93"/>
    <mergeCell ref="A97:J97"/>
    <mergeCell ref="K97:L97"/>
    <mergeCell ref="A104:J104"/>
    <mergeCell ref="K104:L104"/>
    <mergeCell ref="A114:J114"/>
    <mergeCell ref="K114:L114"/>
    <mergeCell ref="A123:J123"/>
    <mergeCell ref="K123:L123"/>
    <mergeCell ref="A139:J139"/>
    <mergeCell ref="K139:L139"/>
    <mergeCell ref="A141:J141"/>
    <mergeCell ref="K141:L141"/>
    <mergeCell ref="A145:J145"/>
    <mergeCell ref="K145:L145"/>
    <mergeCell ref="A149:J149"/>
    <mergeCell ref="K149:L149"/>
    <mergeCell ref="A155:J155"/>
    <mergeCell ref="K155:L155"/>
    <mergeCell ref="A163:J163"/>
    <mergeCell ref="K163:L163"/>
    <mergeCell ref="A164:J164"/>
    <mergeCell ref="K164:L164"/>
  </mergeCells>
  <printOptions horizontalCentered="1"/>
  <pageMargins left="0.25" right="0.25" top="0.23622047244094499" bottom="0.59055118110236204" header="0.31496062992126" footer="0.31496062992126"/>
  <pageSetup paperSize="9" scale="68" orientation="landscape" horizontalDpi="1200" verticalDpi="1200" r:id="rId1"/>
  <headerFoot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Sheet2</vt:lpstr>
      <vt:lpstr>BULLETIN VOL 2-2013</vt:lpstr>
      <vt:lpstr>'BULLETIN VOL 2-2013'!Print_Titles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Gacula P</cp:lastModifiedBy>
  <cp:lastPrinted>2013-05-23T07:37:55Z</cp:lastPrinted>
  <dcterms:created xsi:type="dcterms:W3CDTF">2011-03-08T08:27:15Z</dcterms:created>
  <dcterms:modified xsi:type="dcterms:W3CDTF">2013-05-23T07:40:37Z</dcterms:modified>
</cp:coreProperties>
</file>