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My Web Sites\2011 CurWeb\Bulletins\"/>
    </mc:Choice>
  </mc:AlternateContent>
  <bookViews>
    <workbookView xWindow="0" yWindow="0" windowWidth="20490" windowHeight="7155" tabRatio="625" activeTab="1"/>
  </bookViews>
  <sheets>
    <sheet name="SUMMARY" sheetId="9" r:id="rId1"/>
    <sheet name="BULLETIN VOL 5-2014" sheetId="1" r:id="rId2"/>
  </sheets>
  <definedNames>
    <definedName name="_xlnm._FilterDatabase" localSheetId="1" hidden="1">'BULLETIN VOL 5-2014'!$A$1:$L$131</definedName>
    <definedName name="OLE_LINK1" localSheetId="1">'BULLETIN VOL 5-2014'!#REF!</definedName>
    <definedName name="_xlnm.Print_Titles" localSheetId="1">'BULLETIN VOL 5-2014'!$1:$1</definedName>
    <definedName name="_xlnm.Print_Titles">'BULLETIN VOL 5-2014'!#REF!</definedName>
    <definedName name="TEST">'BULLETIN VOL 5-2014'!#REF!</definedName>
  </definedNames>
  <calcPr calcId="152511"/>
</workbook>
</file>

<file path=xl/calcChain.xml><?xml version="1.0" encoding="utf-8"?>
<calcChain xmlns="http://schemas.openxmlformats.org/spreadsheetml/2006/main">
  <c r="K132" i="1" l="1"/>
  <c r="K118" i="1"/>
  <c r="K116" i="1"/>
  <c r="K111" i="1"/>
  <c r="K106" i="1"/>
  <c r="K104" i="1"/>
  <c r="K100" i="1"/>
  <c r="K83" i="1"/>
  <c r="K76" i="1"/>
  <c r="K73" i="1"/>
  <c r="K70" i="1"/>
  <c r="K67" i="1"/>
  <c r="K55" i="1"/>
  <c r="K47" i="1"/>
  <c r="K43" i="1"/>
  <c r="K40" i="1"/>
  <c r="K29" i="1"/>
  <c r="K17" i="1"/>
  <c r="K10" i="1"/>
  <c r="K133" i="1" l="1"/>
</calcChain>
</file>

<file path=xl/comments1.xml><?xml version="1.0" encoding="utf-8"?>
<comments xmlns="http://schemas.openxmlformats.org/spreadsheetml/2006/main">
  <authors>
    <author>Your User Name</author>
  </authors>
  <commentList>
    <comment ref="H35" authorId="0" shapeId="0">
      <text>
        <r>
          <rPr>
            <b/>
            <sz val="8"/>
            <color indexed="81"/>
            <rFont val="Tahoma"/>
            <family val="2"/>
          </rPr>
          <t>Your User Name: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5" authorId="0" shapeId="0">
      <text>
        <r>
          <rPr>
            <b/>
            <sz val="8"/>
            <color indexed="81"/>
            <rFont val="Tahoma"/>
            <family val="2"/>
          </rPr>
          <t>Your User Name: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7" authorId="0" shapeId="0">
      <text>
        <r>
          <rPr>
            <b/>
            <sz val="8"/>
            <color indexed="81"/>
            <rFont val="Tahoma"/>
            <family val="2"/>
          </rPr>
          <t>Your User Name: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<sst xmlns="http://schemas.openxmlformats.org/spreadsheetml/2006/main" count="1025" uniqueCount="534">
  <si>
    <t>Post no</t>
  </si>
  <si>
    <t>Address</t>
  </si>
  <si>
    <t>Emis no</t>
  </si>
  <si>
    <t>Component</t>
  </si>
  <si>
    <t>Post level</t>
  </si>
  <si>
    <t>Salary level</t>
  </si>
  <si>
    <t>Medium of instruction</t>
  </si>
  <si>
    <t>Grade/s</t>
  </si>
  <si>
    <t>Learning areas/subject</t>
  </si>
  <si>
    <t>Extra-mural activities</t>
  </si>
  <si>
    <t>Name of District</t>
  </si>
  <si>
    <t>Lusikisiki</t>
  </si>
  <si>
    <t>Name of School</t>
  </si>
  <si>
    <t>English</t>
  </si>
  <si>
    <t>English/Xhosa</t>
  </si>
  <si>
    <t>State</t>
  </si>
  <si>
    <t>Cofimvaba</t>
  </si>
  <si>
    <t>Port Elizabeth</t>
  </si>
  <si>
    <t>Dutywa</t>
  </si>
  <si>
    <t>Qumbu</t>
  </si>
  <si>
    <t>Mbizana</t>
  </si>
  <si>
    <t>Fort Beaufort</t>
  </si>
  <si>
    <t>Funimfundo Primary</t>
  </si>
  <si>
    <t>PO Box 21442, PE</t>
  </si>
  <si>
    <t>200100236</t>
  </si>
  <si>
    <t>184193</t>
  </si>
  <si>
    <t>All foundation/intersen phase primary subjects</t>
  </si>
  <si>
    <t>4,5,6,7</t>
  </si>
  <si>
    <t>English, Maths</t>
  </si>
  <si>
    <t>Music</t>
  </si>
  <si>
    <t>7,8,9</t>
  </si>
  <si>
    <t>English, Maths, Ems</t>
  </si>
  <si>
    <t>English, History</t>
  </si>
  <si>
    <t>Sport</t>
  </si>
  <si>
    <t>5,6,7</t>
  </si>
  <si>
    <t>Maths, Ns</t>
  </si>
  <si>
    <t>10,11,12</t>
  </si>
  <si>
    <t xml:space="preserve">Manag &amp; Admin </t>
  </si>
  <si>
    <t>Any</t>
  </si>
  <si>
    <t>Management</t>
  </si>
  <si>
    <t>Dutywa 5000</t>
  </si>
  <si>
    <t>Willowvale 5040</t>
  </si>
  <si>
    <t>Life Science, Agriculture</t>
  </si>
  <si>
    <t>English, Maths, History</t>
  </si>
  <si>
    <t>Management Administration</t>
  </si>
  <si>
    <t>English,Social Sciences</t>
  </si>
  <si>
    <t>Music Soft Ball</t>
  </si>
  <si>
    <t>Soccer Music</t>
  </si>
  <si>
    <t>Soccer &amp; Music</t>
  </si>
  <si>
    <t>Music &amp; Soccer</t>
  </si>
  <si>
    <t>Sport &amp; Music</t>
  </si>
  <si>
    <t>Music &amp; Sport</t>
  </si>
  <si>
    <t>Jadezweni JS</t>
  </si>
  <si>
    <t>L/ Ngwane JS</t>
  </si>
  <si>
    <t>Mendu JS</t>
  </si>
  <si>
    <t>Mendwana JS</t>
  </si>
  <si>
    <t>Mtshazi SP</t>
  </si>
  <si>
    <t>Ngwenze SS</t>
  </si>
  <si>
    <t>Njuqwana SP</t>
  </si>
  <si>
    <t>Notinara JS</t>
  </si>
  <si>
    <t>Zikhovana JS</t>
  </si>
  <si>
    <t>Douglas JS</t>
  </si>
  <si>
    <t>Zwelakhe JS</t>
  </si>
  <si>
    <t>Principal P4</t>
  </si>
  <si>
    <t>Principal P3</t>
  </si>
  <si>
    <t>Principal P2</t>
  </si>
  <si>
    <t>P.O Box 449 Lusikisiki 4820</t>
  </si>
  <si>
    <t>All Grades</t>
  </si>
  <si>
    <t>P.O Box 676 Flagstaff 4810</t>
  </si>
  <si>
    <t>Mbotyi JSS</t>
  </si>
  <si>
    <t>Bodweni SSS</t>
  </si>
  <si>
    <t>Box 466 Qumbu</t>
  </si>
  <si>
    <t>Music &amp;Sport</t>
  </si>
  <si>
    <t>Mbombo JSS</t>
  </si>
  <si>
    <t>Tolweni SSS</t>
  </si>
  <si>
    <t>Mbovane SPS</t>
  </si>
  <si>
    <t>Qolombana SPS</t>
  </si>
  <si>
    <t>Principal P1</t>
  </si>
  <si>
    <t>1-7</t>
  </si>
  <si>
    <t>1-9</t>
  </si>
  <si>
    <t>8-12</t>
  </si>
  <si>
    <t>Gunyeni SPS</t>
  </si>
  <si>
    <t>Box 541, Libode</t>
  </si>
  <si>
    <t>4 to 7</t>
  </si>
  <si>
    <t>Xhosa, Social Science, EMS</t>
  </si>
  <si>
    <t>Jongintaba JSS</t>
  </si>
  <si>
    <t>Box 297, Port St Johns</t>
  </si>
  <si>
    <t>Xho, Eng, Numeracy, Life Skills</t>
  </si>
  <si>
    <t>Jonguxolo JSS</t>
  </si>
  <si>
    <t>Box 118, Ntlaza</t>
  </si>
  <si>
    <t>Management, Xhosa, Social Science</t>
  </si>
  <si>
    <t>Luvela SPS</t>
  </si>
  <si>
    <t>Box 72, Libode</t>
  </si>
  <si>
    <t>Mgment, Xho, NS,Tech, Creative Arts, SS</t>
  </si>
  <si>
    <t>Magila SPS</t>
  </si>
  <si>
    <t>Box 398, Ngqeleni</t>
  </si>
  <si>
    <t>Xho, Eng, Maths, Life Skills, NS, SS, Tech</t>
  </si>
  <si>
    <t>Matanzima JSS</t>
  </si>
  <si>
    <t>Box 268, Ngqeleni</t>
  </si>
  <si>
    <t>Mtweni SSS</t>
  </si>
  <si>
    <t>PO Tombo, Port St Jhns</t>
  </si>
  <si>
    <t>Xhosa, English</t>
  </si>
  <si>
    <t>Ngcaka JSS</t>
  </si>
  <si>
    <t>Box 1215, Lusikisiki</t>
  </si>
  <si>
    <t>Sehushe SSS</t>
  </si>
  <si>
    <t>Box 576, Mthatha</t>
  </si>
  <si>
    <t>Management, Commerce</t>
  </si>
  <si>
    <t>Upper Corana JPS</t>
  </si>
  <si>
    <t>Po Misty Mount, Libode</t>
  </si>
  <si>
    <t>Xhosa, Maths, Life Skills</t>
  </si>
  <si>
    <t>Vulindlela JSS</t>
  </si>
  <si>
    <t>Box 182754, Tombo</t>
  </si>
  <si>
    <t>Management, English, NS</t>
  </si>
  <si>
    <t xml:space="preserve">Libode </t>
  </si>
  <si>
    <t>4-7</t>
  </si>
  <si>
    <t>4-6</t>
  </si>
  <si>
    <t>7-9</t>
  </si>
  <si>
    <t>10-12</t>
  </si>
  <si>
    <t>2-3</t>
  </si>
  <si>
    <t>Mount Frere</t>
  </si>
  <si>
    <t>Bethlehem  SPS</t>
  </si>
  <si>
    <t>Mathematics</t>
  </si>
  <si>
    <t>Dangwana SSS</t>
  </si>
  <si>
    <t>Jolobe JSS</t>
  </si>
  <si>
    <t>4,7</t>
  </si>
  <si>
    <t>Kuyasa JSS</t>
  </si>
  <si>
    <t>4,5,6</t>
  </si>
  <si>
    <t>Lower Mnyamana JSS</t>
  </si>
  <si>
    <t>Malongwe SPS</t>
  </si>
  <si>
    <t>3-5</t>
  </si>
  <si>
    <t>Mgano JSS</t>
  </si>
  <si>
    <t>Mhluta JSS</t>
  </si>
  <si>
    <t>Mpemba JSS</t>
  </si>
  <si>
    <t>8-9</t>
  </si>
  <si>
    <t>Mqokweni JSS</t>
  </si>
  <si>
    <t>Ngcozana SPS</t>
  </si>
  <si>
    <t>3,4</t>
  </si>
  <si>
    <t>Sibozweni JSS</t>
  </si>
  <si>
    <t>4,6</t>
  </si>
  <si>
    <t>Zwelidumile PS</t>
  </si>
  <si>
    <t>Arts&amp;Culture</t>
  </si>
  <si>
    <t>Box 266, Mount Frere, 5090</t>
  </si>
  <si>
    <t>Box 92243, Mount Frere, 5090</t>
  </si>
  <si>
    <t>P/Bag X9001, Mount Frere, 5090</t>
  </si>
  <si>
    <t>Box 548, Mount Frere 5090</t>
  </si>
  <si>
    <t>Box 406, Mount Frere, 5090</t>
  </si>
  <si>
    <t>Katberg Primary</t>
  </si>
  <si>
    <t>Box 348, Fort Beaufort, 5720</t>
  </si>
  <si>
    <t>All intermediate phase subjects</t>
  </si>
  <si>
    <t>Gwazinamba Sec</t>
  </si>
  <si>
    <t>Box 1027, Alice, 5700</t>
  </si>
  <si>
    <t>Roxeni Primary</t>
  </si>
  <si>
    <t>Box 78, Alice, 5700</t>
  </si>
  <si>
    <t>Xhosa</t>
  </si>
  <si>
    <t>All learning areas</t>
  </si>
  <si>
    <t>Amabhele</t>
  </si>
  <si>
    <t>Box 259, Alice, 5700</t>
  </si>
  <si>
    <t>All sports</t>
  </si>
  <si>
    <t>Elethu Primary</t>
  </si>
  <si>
    <t>Box 724, Alice, 5720</t>
  </si>
  <si>
    <t>4 to 6         7</t>
  </si>
  <si>
    <t>Maths, Xhosa, NS, Tech                          Maths, Xhosa, NS, EMS</t>
  </si>
  <si>
    <t>Imvisiswano Prim</t>
  </si>
  <si>
    <t>Box, 10, Alice</t>
  </si>
  <si>
    <t>NS, Tech, SS, Life Skills</t>
  </si>
  <si>
    <t>Annshaw Primary</t>
  </si>
  <si>
    <t>Box 127, Middledrift, 5675</t>
  </si>
  <si>
    <t>All intersen phase subjects</t>
  </si>
  <si>
    <t>Ntulikazi Primary</t>
  </si>
  <si>
    <t>Box 39, Alice, 5700</t>
  </si>
  <si>
    <t>All intersen phase subjects,                               School Management and Administration</t>
  </si>
  <si>
    <t>Zanobuzwe Sec</t>
  </si>
  <si>
    <t>Box 27, Seymour, 5750</t>
  </si>
  <si>
    <t>School Management &amp; Leadership</t>
  </si>
  <si>
    <t xml:space="preserve">Winterberg Agric </t>
  </si>
  <si>
    <t>P/ Bag X238,Fort Beaufort,5720</t>
  </si>
  <si>
    <t>Mngt and Admin.,exp in Managing a Agric. Institution with a boarding facility, computer literate, Financial Mngt,  Bilingual: Afrikaans / English</t>
  </si>
  <si>
    <t>1-4</t>
  </si>
  <si>
    <t>Principal S1</t>
  </si>
  <si>
    <t>Box 1247 Kokstad</t>
  </si>
  <si>
    <t>Kwa-Mpisi A\A</t>
  </si>
  <si>
    <t>Ns,Management</t>
  </si>
  <si>
    <t>Laleni JPS</t>
  </si>
  <si>
    <t>Dlangezwe JSS</t>
  </si>
  <si>
    <t>Tafeni JSS</t>
  </si>
  <si>
    <t>N/A</t>
  </si>
  <si>
    <t>Isivivane SSS</t>
  </si>
  <si>
    <t>Ngojini JSS</t>
  </si>
  <si>
    <t>Bubele SSS</t>
  </si>
  <si>
    <t>Daliwonga SSS</t>
  </si>
  <si>
    <t>Ngcaca JSS</t>
  </si>
  <si>
    <t>P/Bag X815 Lady Frere</t>
  </si>
  <si>
    <t>P.O. Box 132 Ezibeleni</t>
  </si>
  <si>
    <t>P.O. Box 282 Cofimvaba</t>
  </si>
  <si>
    <t>P.O. Box 9515 Queenstown</t>
  </si>
  <si>
    <t>P/Bag X 1210 Cofimvaba</t>
  </si>
  <si>
    <t>P.O Box 13 Ncora 5403</t>
  </si>
  <si>
    <t>Mathematics, Physical Science</t>
  </si>
  <si>
    <t>Mathematics, EMS, Languages</t>
  </si>
  <si>
    <t>Mathematics, EMS, English</t>
  </si>
  <si>
    <t>English, Geography, Management</t>
  </si>
  <si>
    <t>Mathematics, English</t>
  </si>
  <si>
    <t>Sport and Music</t>
  </si>
  <si>
    <t>1 &amp; 7</t>
  </si>
  <si>
    <t>Maths ,Ns,Management</t>
  </si>
  <si>
    <t>Xhosa/English</t>
  </si>
  <si>
    <t>All Learning Areas</t>
  </si>
  <si>
    <t>Music/Sport</t>
  </si>
  <si>
    <t xml:space="preserve">P.O. Box 53, Whittlesea </t>
  </si>
  <si>
    <t>P.O. Box 21,Ezibeleni</t>
  </si>
  <si>
    <t>P.O. Box 152,Whittlesea</t>
  </si>
  <si>
    <t>English, A&amp;C, History</t>
  </si>
  <si>
    <t>P.O. Box  1008, Queenstown</t>
  </si>
  <si>
    <t>Nozipho JPS</t>
  </si>
  <si>
    <t>Sixishe JSS</t>
  </si>
  <si>
    <t>Whittlesea PS</t>
  </si>
  <si>
    <t>Zingqutu JSS</t>
  </si>
  <si>
    <t>R-4</t>
  </si>
  <si>
    <t>R-7</t>
  </si>
  <si>
    <t>R-9</t>
  </si>
  <si>
    <t>Queenstown</t>
  </si>
  <si>
    <t>Maths, Social Siences</t>
  </si>
  <si>
    <t>Management, Maths, NS, Tech, Life Skills</t>
  </si>
  <si>
    <t>Life Orientation                                 Geography</t>
  </si>
  <si>
    <t>8 to 12                          10 to 12</t>
  </si>
  <si>
    <t>8 &amp; 9                           10</t>
  </si>
  <si>
    <t>Verite Primary</t>
  </si>
  <si>
    <t>P.O. Box 144 Uitenhage                  6320</t>
  </si>
  <si>
    <t>Afrikaans</t>
  </si>
  <si>
    <t>Gr R - 7</t>
  </si>
  <si>
    <t>All Subjects. Discipline. Competent In Admin Skills. Emis Budget Iqms Ltsm. Management Of Caps + Financial Management Section 21</t>
  </si>
  <si>
    <t>Experience &amp; Active Involvement In Extra Mural Activities</t>
  </si>
  <si>
    <t>Ilinge Primary</t>
  </si>
  <si>
    <t>P.O. Box 5034     Gambleville                6241</t>
  </si>
  <si>
    <t>Administration And Management. Primary School Experience. Computer Literacy (Excel, Ms Word) Presentation, Sasams Curriculum Orientation.</t>
  </si>
  <si>
    <t>Actively Involved In Extra Mural Activities</t>
  </si>
  <si>
    <t>Uitenhage Secondary</t>
  </si>
  <si>
    <t>P.O. Box 447     Uitenhage                6230</t>
  </si>
  <si>
    <t>Managing The School As An Organisasion. Administration: Financial Accumen. Management Of Human Resources. Leadership Qualities</t>
  </si>
  <si>
    <t>Caritas Primary</t>
  </si>
  <si>
    <t>Warbler Road, Rosedale, Uitenhage, 6229</t>
  </si>
  <si>
    <t>Administrative, All Learning Areas, Management</t>
  </si>
  <si>
    <t>College Hill Preparatory</t>
  </si>
  <si>
    <t>P.O. Box 218 Uitenhage 6230</t>
  </si>
  <si>
    <t>Foundation Phase, Administration &amp; Management Database Management (Ms Access/Sasams) Curriculum Management</t>
  </si>
  <si>
    <t>Ankervas Primary</t>
  </si>
  <si>
    <t>P.O. Box 575 Uitenhage 6230</t>
  </si>
  <si>
    <t>Gr R - 7 All Learning Areas Management And Administration. State Subjects Offered</t>
  </si>
  <si>
    <t>State Extra Co-Curricular Activities</t>
  </si>
  <si>
    <t>Palmietrivier Drc Primary</t>
  </si>
  <si>
    <t>P.O Box175 Uitenhage 6230</t>
  </si>
  <si>
    <t xml:space="preserve">Afrikaans </t>
  </si>
  <si>
    <t>Multi-Grade Teaching. Management &amp; Administration</t>
  </si>
  <si>
    <t>Masisibenze Primary</t>
  </si>
  <si>
    <t>P.O. Box 171 Patensie 6335</t>
  </si>
  <si>
    <t>All Intermediate &amp; Senior Phase Learning Areas. Management &amp; Administration</t>
  </si>
  <si>
    <t>Bontrug Primary</t>
  </si>
  <si>
    <t>P.O. Box 1462 Kirkwood 6120</t>
  </si>
  <si>
    <t>Mathematics &amp; Social Science Gr 7 Management &amp; Administration</t>
  </si>
  <si>
    <t>Jubilee Park Primary</t>
  </si>
  <si>
    <t>P.O. Box 357 Uitenhage 6230</t>
  </si>
  <si>
    <t>Management &amp; Administration State Subjects Offered</t>
  </si>
  <si>
    <t>Nosipho Primary</t>
  </si>
  <si>
    <t>Management &amp; Administration</t>
  </si>
  <si>
    <t>Sindawonye Primary</t>
  </si>
  <si>
    <t>P.O. Box 173 Swartkops 6209</t>
  </si>
  <si>
    <t>Uitenhage</t>
  </si>
  <si>
    <t>7</t>
  </si>
  <si>
    <t>Afrikaans/English</t>
  </si>
  <si>
    <t>English/Afrikaans</t>
  </si>
  <si>
    <t>Dambuza Primary</t>
  </si>
  <si>
    <t>English&amp;Technology grade 7</t>
  </si>
  <si>
    <t>Makana Primary</t>
  </si>
  <si>
    <t>Senior phase subjects grade 7</t>
  </si>
  <si>
    <t>Box 846 Grahamstown 6140</t>
  </si>
  <si>
    <t>Foundation&amp;Intermediate Phase &amp;Management &amp; Administration</t>
  </si>
  <si>
    <t>Tantyi Primary School</t>
  </si>
  <si>
    <t>Box 2997 Port Alfred</t>
  </si>
  <si>
    <t>Grahamstown</t>
  </si>
  <si>
    <t>R-6</t>
  </si>
  <si>
    <t>Box 559 Grahamstown</t>
  </si>
  <si>
    <t>P.O. Box 38 Uitenhage 6230</t>
  </si>
  <si>
    <t>Sport, Music</t>
  </si>
  <si>
    <t>Intersen</t>
  </si>
  <si>
    <t>English, Soc Science, Technology, Nat Science</t>
  </si>
  <si>
    <t>English, Xhosa, Ems</t>
  </si>
  <si>
    <t>Tora PJS</t>
  </si>
  <si>
    <t>Lower Cala JSS</t>
  </si>
  <si>
    <t>Ngcobo</t>
  </si>
  <si>
    <t>PO Box 2465 Dutywa 5000</t>
  </si>
  <si>
    <t>PO Box 538,Cala,5455</t>
  </si>
  <si>
    <t>Management, Administration</t>
  </si>
  <si>
    <t>Didwayo JSS</t>
  </si>
  <si>
    <t>PO Box 202 Elliot</t>
  </si>
  <si>
    <t>Management &amp; Admin</t>
  </si>
  <si>
    <t xml:space="preserve">Management &amp; Teaching </t>
  </si>
  <si>
    <t xml:space="preserve">Management &amp; Administration </t>
  </si>
  <si>
    <t>Mpumalanga Combined School</t>
  </si>
  <si>
    <t>Maths Gr 4-7,Fal4-7,Ems,Ns,Techgr4-7</t>
  </si>
  <si>
    <t>Nyukile JSS</t>
  </si>
  <si>
    <t>Zakhele SPS</t>
  </si>
  <si>
    <t>Tanga SSS</t>
  </si>
  <si>
    <t>Cafutweni PS</t>
  </si>
  <si>
    <t>Lamplough SSS</t>
  </si>
  <si>
    <t>Mbiza JSS</t>
  </si>
  <si>
    <t>Dingiswayo JSS</t>
  </si>
  <si>
    <t>PO Box 179 Centane</t>
  </si>
  <si>
    <t>PO Box 54 Nqamakwe</t>
  </si>
  <si>
    <t>PO Box 125  Butterworth</t>
  </si>
  <si>
    <t>PO Box311 Butterwoth</t>
  </si>
  <si>
    <t>PO Box 52 Butterworth 4960</t>
  </si>
  <si>
    <t>PO Box 85 Nqamakwe</t>
  </si>
  <si>
    <t>PO Box 171 Nqamakwe</t>
  </si>
  <si>
    <t>PO Box Nqamakwe</t>
  </si>
  <si>
    <t>Butterworth</t>
  </si>
  <si>
    <t>P.O Box 23,Peddie,5640</t>
  </si>
  <si>
    <t>All Foundation Phase</t>
  </si>
  <si>
    <t>All Foundation Phase Subjects</t>
  </si>
  <si>
    <t>Fort Cox Primary School</t>
  </si>
  <si>
    <t>P.O Box 73427, Middledrift,5685</t>
  </si>
  <si>
    <t>6,-7</t>
  </si>
  <si>
    <t>L.O, Maths,English,Maths,Lo,</t>
  </si>
  <si>
    <t>Soccer,Cricket,Rugby</t>
  </si>
  <si>
    <t>Mnxesha S.P School</t>
  </si>
  <si>
    <t>P.O.Box 137, Dimbaza,5671</t>
  </si>
  <si>
    <t>Intermediate&amp;Senior</t>
  </si>
  <si>
    <t>Intermediate &amp;Senior Phase</t>
  </si>
  <si>
    <t>Netball,Soccer,Rugby</t>
  </si>
  <si>
    <t>Gugulethu J.P</t>
  </si>
  <si>
    <t>P.O Box 2276,Kwt,5600</t>
  </si>
  <si>
    <t>1,-4</t>
  </si>
  <si>
    <t>P.O Box 104, Ilitha, 5606</t>
  </si>
  <si>
    <t>Foundation&amp;Intermediate Phase</t>
  </si>
  <si>
    <t>All Learning Areas,Management&amp;Leadership Skills</t>
  </si>
  <si>
    <t>Tatshana P.School</t>
  </si>
  <si>
    <t>P.O Box 491, Peddie,5640</t>
  </si>
  <si>
    <t>All Primary Subjects</t>
  </si>
  <si>
    <t>All Primary Subjects&amp;Management</t>
  </si>
  <si>
    <t>Nomvume J.P School</t>
  </si>
  <si>
    <t>Box 347, Zwelitsha 5608</t>
  </si>
  <si>
    <t>4,- Intermediate Phase</t>
  </si>
  <si>
    <t>Isixhosa,(H.L), English(F.A.L), Maths, Ns, Tech, Social Science&amp; L.O</t>
  </si>
  <si>
    <t>Foundation Phase</t>
  </si>
  <si>
    <t>Nyaniso JP</t>
  </si>
  <si>
    <t>Sosebenza JP School</t>
  </si>
  <si>
    <t>King William's Town</t>
  </si>
  <si>
    <t>Lukhanyiso</t>
  </si>
  <si>
    <t>Management, Isixhosa,Life Skills, Creative Art, Ems</t>
  </si>
  <si>
    <t>Computer Skills, Sport Arts And Culture</t>
  </si>
  <si>
    <t>Toekomst Primary</t>
  </si>
  <si>
    <t>Graaff-Reinet</t>
  </si>
  <si>
    <t>Isixhosa/English</t>
  </si>
  <si>
    <t>1-3</t>
  </si>
  <si>
    <t>PO Box 28 Pearston 5860</t>
  </si>
  <si>
    <t xml:space="preserve">PO Box 92 Jansenville 6265 </t>
  </si>
  <si>
    <t>P/Bag X5051 Sterkspruit</t>
  </si>
  <si>
    <t>Mathematics, Nsc, English</t>
  </si>
  <si>
    <t>Netball &amp; Soccer</t>
  </si>
  <si>
    <t>Sterkspruit</t>
  </si>
  <si>
    <t>Bhongo Lethu JSS</t>
  </si>
  <si>
    <t>Mount Fletcher</t>
  </si>
  <si>
    <t>Umthawelang SSS</t>
  </si>
  <si>
    <t>Ntoko JSS</t>
  </si>
  <si>
    <t>Mbonisweni JSS</t>
  </si>
  <si>
    <t>Ngaqangana JSS</t>
  </si>
  <si>
    <t>Thakabanna SSS</t>
  </si>
  <si>
    <t>Lubisini JSS</t>
  </si>
  <si>
    <t>Umthawelanga SSS Maclear</t>
  </si>
  <si>
    <t>Ntoko JSS Mt Fletcher</t>
  </si>
  <si>
    <t>Mbonisweni JSS Maclear</t>
  </si>
  <si>
    <t>Ngaqangana JSS Maclear</t>
  </si>
  <si>
    <t>Thakabanna SSS Mt Fletcher</t>
  </si>
  <si>
    <t>Lubisini JSS Mount Fletcher</t>
  </si>
  <si>
    <t>Lugada JSS</t>
  </si>
  <si>
    <t>P/Bag X9003 Matatiel 4730</t>
  </si>
  <si>
    <t xml:space="preserve">English </t>
  </si>
  <si>
    <t>Music, Sport</t>
  </si>
  <si>
    <t>Tlawu JSS</t>
  </si>
  <si>
    <t>Maluti</t>
  </si>
  <si>
    <t>10,12</t>
  </si>
  <si>
    <t>Mbodleni SSS</t>
  </si>
  <si>
    <t>Sirhudlwini SPS</t>
  </si>
  <si>
    <t xml:space="preserve">4,9                                                                                                                         </t>
  </si>
  <si>
    <t>St Georges SPS</t>
  </si>
  <si>
    <t>Box 9310, Mt Frere</t>
  </si>
  <si>
    <t>any</t>
  </si>
  <si>
    <t>Box 91799, Mount  Frere, 5090</t>
  </si>
  <si>
    <t>Box 383,Mount Frere,5090</t>
  </si>
  <si>
    <t>P/Box 567, Mount Frere, 5090</t>
  </si>
  <si>
    <t>Tsitsikamma Primary</t>
  </si>
  <si>
    <t>P.O. Box 69 Witelsbos 6304</t>
  </si>
  <si>
    <t>Management &amp; Administration. State Subjects Offered</t>
  </si>
  <si>
    <t>Grand Total</t>
  </si>
  <si>
    <t>SALARY LEVEL</t>
  </si>
  <si>
    <t>DISTRICT</t>
  </si>
  <si>
    <t>S/L 7</t>
  </si>
  <si>
    <t>S/L 8</t>
  </si>
  <si>
    <t>S/L 9</t>
  </si>
  <si>
    <t>S/L 10</t>
  </si>
  <si>
    <t>S/L 11</t>
  </si>
  <si>
    <t>Total</t>
  </si>
  <si>
    <t>Vol5/2014-1</t>
  </si>
  <si>
    <t>Vol5/2014-2</t>
  </si>
  <si>
    <t>Vol5/2014-3</t>
  </si>
  <si>
    <t>Vol5/2014-4</t>
  </si>
  <si>
    <t>Vol5/2014-5</t>
  </si>
  <si>
    <t>Vol5/2014-6</t>
  </si>
  <si>
    <t>Vol5/2014-7</t>
  </si>
  <si>
    <t>Vol5/2014-8</t>
  </si>
  <si>
    <t>Vol5/2014-9</t>
  </si>
  <si>
    <t>Vol5/2014-10</t>
  </si>
  <si>
    <t>Vol5/2014-11</t>
  </si>
  <si>
    <t>Vol5/2014-12</t>
  </si>
  <si>
    <t>Vol5/2014-13</t>
  </si>
  <si>
    <t>Vol5/2014-14</t>
  </si>
  <si>
    <t>Vol5/2014-15</t>
  </si>
  <si>
    <t>Vol5/2014-16</t>
  </si>
  <si>
    <t>Vol5/2014-17</t>
  </si>
  <si>
    <t>Vol5/2014-18</t>
  </si>
  <si>
    <t>Vol5/2014-19</t>
  </si>
  <si>
    <t>Vol5/2014-20</t>
  </si>
  <si>
    <t>Vol5/2014-21</t>
  </si>
  <si>
    <t>Vol5/2014-22</t>
  </si>
  <si>
    <t>Vol5/2014-23</t>
  </si>
  <si>
    <t>Vol5/2014-24</t>
  </si>
  <si>
    <t>Vol5/2014-25</t>
  </si>
  <si>
    <t>Vol5/2014-26</t>
  </si>
  <si>
    <t>Vol5/2014-27</t>
  </si>
  <si>
    <t>Vol5/2014-28</t>
  </si>
  <si>
    <t>Vol5/2014-29</t>
  </si>
  <si>
    <t>Vol5/2014-30</t>
  </si>
  <si>
    <t>Vol5/2014-31</t>
  </si>
  <si>
    <t>Vol5/2014-32</t>
  </si>
  <si>
    <t>Vol5/2014-33</t>
  </si>
  <si>
    <t>Vol5/2014-34</t>
  </si>
  <si>
    <t>Vol5/2014-35</t>
  </si>
  <si>
    <t>Vol5/2014-36</t>
  </si>
  <si>
    <t>Vol5/2014-37</t>
  </si>
  <si>
    <t>Vol5/2014-38</t>
  </si>
  <si>
    <t>Vol5/2014-39</t>
  </si>
  <si>
    <t>Vol5/2014-40</t>
  </si>
  <si>
    <t>Vol5/2014-41</t>
  </si>
  <si>
    <t>Vol5/2014-42</t>
  </si>
  <si>
    <t>Vol5/2014-43</t>
  </si>
  <si>
    <t>Vol5/2014-44</t>
  </si>
  <si>
    <t>Vol5/2014-45</t>
  </si>
  <si>
    <t>Vol5/2014-46</t>
  </si>
  <si>
    <t>Vol5/2014-47</t>
  </si>
  <si>
    <t>Vol5/2014-48</t>
  </si>
  <si>
    <t>Vol5/2014-49</t>
  </si>
  <si>
    <t>Vol5/2014-50</t>
  </si>
  <si>
    <t>Vol5/2014-51</t>
  </si>
  <si>
    <t>Vol5/2014-52</t>
  </si>
  <si>
    <t>Vol5/2014-53</t>
  </si>
  <si>
    <t>Vol5/2014-54</t>
  </si>
  <si>
    <t>Vol5/2014-55</t>
  </si>
  <si>
    <t>Vol5/2014-56</t>
  </si>
  <si>
    <t>Vol5/2014-57</t>
  </si>
  <si>
    <t>Vol5/2014-58</t>
  </si>
  <si>
    <t>Vol5/2014-59</t>
  </si>
  <si>
    <t>Vol5/2014-60</t>
  </si>
  <si>
    <t>Vol5/2014-61</t>
  </si>
  <si>
    <t>Vol5/2014-62</t>
  </si>
  <si>
    <t>Vol5/2014-63</t>
  </si>
  <si>
    <t>Vol5/2014-64</t>
  </si>
  <si>
    <t>Vol5/2014-65</t>
  </si>
  <si>
    <t>Vol5/2014-66</t>
  </si>
  <si>
    <t>Vol5/2014-67</t>
  </si>
  <si>
    <t>Vol5/2014-68</t>
  </si>
  <si>
    <t>Vol5/2014-69</t>
  </si>
  <si>
    <t>Vol5/2014-70</t>
  </si>
  <si>
    <t>Vol5/2014-71</t>
  </si>
  <si>
    <t>Vol5/2014-72</t>
  </si>
  <si>
    <t>Vol5/2014-73</t>
  </si>
  <si>
    <t>Vol5/2014-74</t>
  </si>
  <si>
    <t>Vol5/2014-75</t>
  </si>
  <si>
    <t>Vol5/2014-76</t>
  </si>
  <si>
    <t>Vol5/2014-77</t>
  </si>
  <si>
    <t>Vol5/2014-78</t>
  </si>
  <si>
    <t>Vol5/2014-79</t>
  </si>
  <si>
    <t>Vol5/2014-80</t>
  </si>
  <si>
    <t>Vol5/2014-81</t>
  </si>
  <si>
    <t>Vol5/2014-82</t>
  </si>
  <si>
    <t>Vol5/2014-83</t>
  </si>
  <si>
    <t>Vol5/2014-84</t>
  </si>
  <si>
    <t>Vol5/2014-85</t>
  </si>
  <si>
    <t>Vol5/2014-86</t>
  </si>
  <si>
    <t>Vol5/2014-87</t>
  </si>
  <si>
    <t>Vol5/2014-88</t>
  </si>
  <si>
    <t>Vol5/2014-89</t>
  </si>
  <si>
    <t>Vol5/2014-90</t>
  </si>
  <si>
    <t>Vol5/2014-91</t>
  </si>
  <si>
    <t>Vol5/2014-92</t>
  </si>
  <si>
    <t>Vol5/2014-93</t>
  </si>
  <si>
    <t>Vol5/2014-94</t>
  </si>
  <si>
    <t>Vol5/2014-95</t>
  </si>
  <si>
    <t>Vol5/2014-96</t>
  </si>
  <si>
    <t>Vol5/2014-97</t>
  </si>
  <si>
    <t>Vol5/2014-98</t>
  </si>
  <si>
    <t>Vol5/2014-99</t>
  </si>
  <si>
    <t>Vol5/2014-100</t>
  </si>
  <si>
    <t>Vol5/2014-101</t>
  </si>
  <si>
    <t>Vol5/2014-102</t>
  </si>
  <si>
    <t>Vol5/2014-103</t>
  </si>
  <si>
    <t>Vol5/2014-104</t>
  </si>
  <si>
    <t>Vol5/2014-105</t>
  </si>
  <si>
    <t>Vol5/2014-106</t>
  </si>
  <si>
    <t>Vol5/2014-107</t>
  </si>
  <si>
    <t>Vol5/2014-108</t>
  </si>
  <si>
    <t>Vol5/2014-109</t>
  </si>
  <si>
    <t>Vol5/2014-110</t>
  </si>
  <si>
    <t>Vol5/2014-111</t>
  </si>
  <si>
    <t>Vol5/2014-112</t>
  </si>
  <si>
    <t>Grand Count</t>
  </si>
  <si>
    <t>Butterworth Count</t>
  </si>
  <si>
    <t>Cofimvaba Count</t>
  </si>
  <si>
    <t>Dutywa Count</t>
  </si>
  <si>
    <t>Fort Beaufort Count</t>
  </si>
  <si>
    <t>Graaff-Reinet Count</t>
  </si>
  <si>
    <t>Grahamstown Count</t>
  </si>
  <si>
    <t>King William's Town Count</t>
  </si>
  <si>
    <t>Libode  Count</t>
  </si>
  <si>
    <t>Lusikisiki Count</t>
  </si>
  <si>
    <t>Maluti Count</t>
  </si>
  <si>
    <t>Mbizana Count</t>
  </si>
  <si>
    <t>Mount Fletcher Count</t>
  </si>
  <si>
    <t>Mount Frere Count</t>
  </si>
  <si>
    <t>Ngcobo Count</t>
  </si>
  <si>
    <t>Port Elizabeth Count</t>
  </si>
  <si>
    <t>Queenstown Count</t>
  </si>
  <si>
    <t>Qumbu Count</t>
  </si>
  <si>
    <t>Sterkspruit Count</t>
  </si>
  <si>
    <t>Uitenhage Count</t>
  </si>
  <si>
    <t>Maths, NS, Technology,                     Tourism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</si>
</sst>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Rounded MT Bold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theme="4" tint="0.59999389629810485"/>
      </patternFill>
    </fill>
    <fill>
      <patternFill patternType="solid">
        <fgColor theme="8" tint="0.59999389629810485"/>
        <bgColor theme="4" tint="0.79998168889431442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/>
      <diagonal/>
    </border>
    <border>
      <left style="dashDot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0" fillId="0" borderId="0" xfId="0" applyBorder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0" fillId="0" borderId="15" xfId="0" applyNumberFormat="1" applyBorder="1" applyAlignment="1">
      <alignment horizontal="center"/>
    </xf>
    <xf numFmtId="0" fontId="8" fillId="5" borderId="2" xfId="0" applyFont="1" applyFill="1" applyBorder="1"/>
    <xf numFmtId="0" fontId="8" fillId="5" borderId="17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right"/>
    </xf>
    <xf numFmtId="0" fontId="8" fillId="5" borderId="8" xfId="0" applyNumberFormat="1" applyFont="1" applyFill="1" applyBorder="1" applyAlignment="1">
      <alignment horizontal="center"/>
    </xf>
    <xf numFmtId="0" fontId="8" fillId="5" borderId="9" xfId="0" applyNumberFormat="1" applyFont="1" applyFill="1" applyBorder="1" applyAlignment="1">
      <alignment horizontal="center"/>
    </xf>
    <xf numFmtId="0" fontId="8" fillId="0" borderId="16" xfId="0" applyNumberFormat="1" applyFont="1" applyBorder="1" applyAlignment="1">
      <alignment horizontal="center"/>
    </xf>
    <xf numFmtId="0" fontId="8" fillId="0" borderId="4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3" fillId="5" borderId="18" xfId="0" applyFont="1" applyFill="1" applyBorder="1" applyAlignment="1">
      <alignment horizontal="left" wrapText="1"/>
    </xf>
    <xf numFmtId="0" fontId="3" fillId="5" borderId="18" xfId="0" applyFont="1" applyFill="1" applyBorder="1" applyAlignment="1">
      <alignment horizontal="right" wrapText="1"/>
    </xf>
    <xf numFmtId="0" fontId="3" fillId="0" borderId="21" xfId="0" applyFont="1" applyFill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49" fontId="4" fillId="0" borderId="21" xfId="0" applyNumberFormat="1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49" fontId="3" fillId="0" borderId="21" xfId="0" applyNumberFormat="1" applyFont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3" fillId="0" borderId="21" xfId="0" applyFont="1" applyBorder="1" applyAlignment="1">
      <alignment horizontal="left" wrapText="1" shrinkToFit="1"/>
    </xf>
    <xf numFmtId="0" fontId="3" fillId="3" borderId="21" xfId="0" applyFont="1" applyFill="1" applyBorder="1" applyAlignment="1">
      <alignment horizontal="left" wrapText="1"/>
    </xf>
    <xf numFmtId="49" fontId="3" fillId="3" borderId="21" xfId="0" applyNumberFormat="1" applyFont="1" applyFill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4" fillId="0" borderId="21" xfId="0" applyFont="1" applyBorder="1" applyAlignment="1">
      <alignment horizontal="left"/>
    </xf>
    <xf numFmtId="49" fontId="4" fillId="0" borderId="21" xfId="0" applyNumberFormat="1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2" xfId="0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left"/>
    </xf>
    <xf numFmtId="0" fontId="3" fillId="0" borderId="23" xfId="0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left" wrapText="1"/>
    </xf>
    <xf numFmtId="49" fontId="3" fillId="0" borderId="23" xfId="0" applyNumberFormat="1" applyFont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49" fontId="3" fillId="0" borderId="22" xfId="0" applyNumberFormat="1" applyFont="1" applyBorder="1" applyAlignment="1">
      <alignment horizontal="left" wrapText="1"/>
    </xf>
    <xf numFmtId="0" fontId="4" fillId="0" borderId="23" xfId="0" applyFont="1" applyBorder="1" applyAlignment="1">
      <alignment horizontal="left" wrapText="1"/>
    </xf>
    <xf numFmtId="49" fontId="4" fillId="0" borderId="23" xfId="0" applyNumberFormat="1" applyFont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0" fontId="3" fillId="3" borderId="23" xfId="0" applyFont="1" applyFill="1" applyBorder="1" applyAlignment="1">
      <alignment horizontal="left" wrapText="1"/>
    </xf>
    <xf numFmtId="49" fontId="3" fillId="3" borderId="23" xfId="0" applyNumberFormat="1" applyFont="1" applyFill="1" applyBorder="1" applyAlignment="1">
      <alignment horizontal="left" wrapText="1"/>
    </xf>
    <xf numFmtId="0" fontId="3" fillId="3" borderId="22" xfId="0" applyFont="1" applyFill="1" applyBorder="1" applyAlignment="1">
      <alignment horizontal="left" wrapText="1"/>
    </xf>
    <xf numFmtId="0" fontId="3" fillId="4" borderId="22" xfId="0" applyFont="1" applyFill="1" applyBorder="1" applyAlignment="1">
      <alignment horizontal="left" wrapText="1"/>
    </xf>
    <xf numFmtId="49" fontId="3" fillId="4" borderId="22" xfId="0" applyNumberFormat="1" applyFont="1" applyFill="1" applyBorder="1" applyAlignment="1">
      <alignment horizontal="left" wrapText="1"/>
    </xf>
    <xf numFmtId="0" fontId="4" fillId="0" borderId="23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/>
    </xf>
    <xf numFmtId="49" fontId="4" fillId="0" borderId="23" xfId="0" applyNumberFormat="1" applyFont="1" applyBorder="1" applyAlignment="1">
      <alignment horizontal="left"/>
    </xf>
    <xf numFmtId="0" fontId="3" fillId="0" borderId="28" xfId="0" applyFont="1" applyFill="1" applyBorder="1" applyAlignment="1">
      <alignment horizontal="left" wrapText="1"/>
    </xf>
    <xf numFmtId="0" fontId="3" fillId="0" borderId="28" xfId="0" applyFont="1" applyBorder="1" applyAlignment="1">
      <alignment horizontal="left" wrapText="1"/>
    </xf>
    <xf numFmtId="49" fontId="3" fillId="0" borderId="28" xfId="0" applyNumberFormat="1" applyFont="1" applyFill="1" applyBorder="1" applyAlignment="1">
      <alignment horizontal="left" wrapText="1"/>
    </xf>
    <xf numFmtId="0" fontId="4" fillId="0" borderId="28" xfId="0" applyFont="1" applyBorder="1" applyAlignment="1">
      <alignment horizontal="left" wrapText="1"/>
    </xf>
    <xf numFmtId="49" fontId="4" fillId="0" borderId="28" xfId="0" applyNumberFormat="1" applyFont="1" applyBorder="1" applyAlignment="1">
      <alignment horizontal="left" wrapText="1"/>
    </xf>
    <xf numFmtId="0" fontId="4" fillId="0" borderId="28" xfId="0" applyFont="1" applyFill="1" applyBorder="1" applyAlignment="1">
      <alignment horizontal="left" wrapText="1"/>
    </xf>
    <xf numFmtId="0" fontId="3" fillId="0" borderId="23" xfId="0" applyFont="1" applyBorder="1" applyAlignment="1">
      <alignment horizontal="left"/>
    </xf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center" wrapText="1"/>
    </xf>
    <xf numFmtId="0" fontId="3" fillId="4" borderId="22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28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2" borderId="7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49" fontId="2" fillId="2" borderId="8" xfId="0" applyNumberFormat="1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left" wrapText="1"/>
    </xf>
    <xf numFmtId="0" fontId="3" fillId="0" borderId="29" xfId="0" applyFont="1" applyFill="1" applyBorder="1" applyAlignment="1">
      <alignment horizontal="left" wrapText="1"/>
    </xf>
    <xf numFmtId="0" fontId="4" fillId="0" borderId="30" xfId="0" applyFont="1" applyBorder="1" applyAlignment="1">
      <alignment horizontal="left" wrapText="1"/>
    </xf>
    <xf numFmtId="49" fontId="4" fillId="0" borderId="30" xfId="0" applyNumberFormat="1" applyFont="1" applyBorder="1" applyAlignment="1">
      <alignment horizontal="left" wrapText="1"/>
    </xf>
    <xf numFmtId="0" fontId="4" fillId="0" borderId="30" xfId="0" applyFont="1" applyBorder="1" applyAlignment="1">
      <alignment horizontal="center" wrapText="1"/>
    </xf>
    <xf numFmtId="0" fontId="4" fillId="0" borderId="31" xfId="0" applyFont="1" applyBorder="1" applyAlignment="1">
      <alignment horizontal="left" wrapText="1"/>
    </xf>
    <xf numFmtId="0" fontId="3" fillId="0" borderId="32" xfId="0" applyFont="1" applyFill="1" applyBorder="1" applyAlignment="1">
      <alignment horizontal="left" wrapText="1"/>
    </xf>
    <xf numFmtId="0" fontId="4" fillId="0" borderId="33" xfId="0" applyFont="1" applyBorder="1" applyAlignment="1">
      <alignment horizontal="left" wrapText="1"/>
    </xf>
    <xf numFmtId="0" fontId="3" fillId="0" borderId="34" xfId="0" applyFont="1" applyFill="1" applyBorder="1" applyAlignment="1">
      <alignment horizontal="left" wrapText="1"/>
    </xf>
    <xf numFmtId="0" fontId="4" fillId="0" borderId="35" xfId="0" applyFont="1" applyBorder="1" applyAlignment="1">
      <alignment horizontal="left" wrapText="1"/>
    </xf>
    <xf numFmtId="0" fontId="3" fillId="0" borderId="36" xfId="0" applyFont="1" applyFill="1" applyBorder="1" applyAlignment="1">
      <alignment horizontal="left" wrapText="1"/>
    </xf>
    <xf numFmtId="0" fontId="3" fillId="0" borderId="37" xfId="0" applyFont="1" applyBorder="1" applyAlignment="1">
      <alignment horizontal="left" wrapText="1"/>
    </xf>
    <xf numFmtId="0" fontId="3" fillId="0" borderId="33" xfId="0" applyFont="1" applyBorder="1" applyAlignment="1">
      <alignment horizontal="left" wrapText="1"/>
    </xf>
    <xf numFmtId="0" fontId="3" fillId="0" borderId="35" xfId="0" applyFont="1" applyBorder="1" applyAlignment="1">
      <alignment horizontal="left" wrapText="1"/>
    </xf>
    <xf numFmtId="0" fontId="4" fillId="0" borderId="37" xfId="0" applyFont="1" applyBorder="1" applyAlignment="1">
      <alignment horizontal="left" wrapText="1"/>
    </xf>
    <xf numFmtId="0" fontId="4" fillId="0" borderId="33" xfId="0" applyFont="1" applyFill="1" applyBorder="1" applyAlignment="1">
      <alignment horizontal="left" wrapText="1"/>
    </xf>
    <xf numFmtId="0" fontId="3" fillId="3" borderId="37" xfId="0" applyFont="1" applyFill="1" applyBorder="1" applyAlignment="1">
      <alignment horizontal="left" wrapText="1"/>
    </xf>
    <xf numFmtId="0" fontId="3" fillId="3" borderId="33" xfId="0" applyFont="1" applyFill="1" applyBorder="1" applyAlignment="1">
      <alignment horizontal="left" wrapText="1"/>
    </xf>
    <xf numFmtId="0" fontId="3" fillId="4" borderId="35" xfId="0" applyFont="1" applyFill="1" applyBorder="1" applyAlignment="1">
      <alignment horizontal="left" wrapText="1"/>
    </xf>
    <xf numFmtId="0" fontId="4" fillId="0" borderId="37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3" fillId="0" borderId="38" xfId="0" applyFont="1" applyFill="1" applyBorder="1" applyAlignment="1">
      <alignment horizontal="left" wrapText="1"/>
    </xf>
    <xf numFmtId="0" fontId="3" fillId="0" borderId="39" xfId="0" applyFont="1" applyFill="1" applyBorder="1" applyAlignment="1">
      <alignment horizontal="left" wrapText="1"/>
    </xf>
    <xf numFmtId="0" fontId="4" fillId="0" borderId="39" xfId="0" applyFont="1" applyBorder="1" applyAlignment="1">
      <alignment horizontal="left" wrapText="1"/>
    </xf>
    <xf numFmtId="0" fontId="3" fillId="0" borderId="40" xfId="0" applyFont="1" applyFill="1" applyBorder="1" applyAlignment="1">
      <alignment horizontal="left" wrapText="1"/>
    </xf>
    <xf numFmtId="0" fontId="3" fillId="0" borderId="41" xfId="0" applyFont="1" applyBorder="1" applyAlignment="1">
      <alignment horizontal="left"/>
    </xf>
    <xf numFmtId="0" fontId="4" fillId="0" borderId="41" xfId="0" applyFont="1" applyBorder="1" applyAlignment="1">
      <alignment horizontal="left" wrapText="1"/>
    </xf>
    <xf numFmtId="0" fontId="4" fillId="0" borderId="41" xfId="0" applyFont="1" applyBorder="1" applyAlignment="1">
      <alignment horizontal="left"/>
    </xf>
    <xf numFmtId="49" fontId="4" fillId="0" borderId="41" xfId="0" applyNumberFormat="1" applyFont="1" applyBorder="1" applyAlignment="1">
      <alignment horizontal="left" wrapText="1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left" wrapText="1"/>
    </xf>
    <xf numFmtId="0" fontId="3" fillId="0" borderId="30" xfId="0" applyFont="1" applyBorder="1" applyAlignment="1">
      <alignment horizontal="left" wrapText="1"/>
    </xf>
    <xf numFmtId="0" fontId="3" fillId="0" borderId="30" xfId="0" applyFont="1" applyBorder="1" applyAlignment="1">
      <alignment horizontal="left" wrapText="1" shrinkToFit="1"/>
    </xf>
    <xf numFmtId="49" fontId="3" fillId="0" borderId="30" xfId="0" applyNumberFormat="1" applyFont="1" applyBorder="1" applyAlignment="1">
      <alignment horizontal="left" wrapText="1"/>
    </xf>
    <xf numFmtId="0" fontId="3" fillId="0" borderId="30" xfId="0" applyFont="1" applyBorder="1" applyAlignment="1">
      <alignment horizontal="center" wrapText="1"/>
    </xf>
    <xf numFmtId="0" fontId="3" fillId="0" borderId="31" xfId="0" applyFont="1" applyBorder="1" applyAlignment="1">
      <alignment horizontal="left" wrapText="1"/>
    </xf>
    <xf numFmtId="0" fontId="3" fillId="0" borderId="41" xfId="0" applyFont="1" applyBorder="1" applyAlignment="1">
      <alignment horizontal="left" wrapText="1"/>
    </xf>
    <xf numFmtId="0" fontId="3" fillId="0" borderId="41" xfId="0" applyFont="1" applyFill="1" applyBorder="1" applyAlignment="1">
      <alignment horizontal="left" wrapText="1"/>
    </xf>
    <xf numFmtId="49" fontId="3" fillId="0" borderId="41" xfId="0" applyNumberFormat="1" applyFont="1" applyBorder="1" applyAlignment="1">
      <alignment horizontal="left" wrapText="1"/>
    </xf>
    <xf numFmtId="0" fontId="3" fillId="0" borderId="41" xfId="0" applyFont="1" applyFill="1" applyBorder="1" applyAlignment="1">
      <alignment horizontal="center" wrapText="1"/>
    </xf>
    <xf numFmtId="0" fontId="3" fillId="0" borderId="42" xfId="0" applyFont="1" applyBorder="1" applyAlignment="1">
      <alignment horizontal="left" wrapText="1"/>
    </xf>
    <xf numFmtId="0" fontId="3" fillId="0" borderId="24" xfId="0" applyFont="1" applyFill="1" applyBorder="1" applyAlignment="1">
      <alignment horizontal="left" wrapText="1"/>
    </xf>
    <xf numFmtId="0" fontId="7" fillId="0" borderId="25" xfId="0" applyFont="1" applyBorder="1" applyAlignment="1">
      <alignment horizontal="left" wrapText="1"/>
    </xf>
    <xf numFmtId="0" fontId="3" fillId="0" borderId="25" xfId="0" applyFont="1" applyBorder="1" applyAlignment="1">
      <alignment horizontal="left" wrapText="1"/>
    </xf>
    <xf numFmtId="49" fontId="7" fillId="0" borderId="25" xfId="0" applyNumberFormat="1" applyFont="1" applyBorder="1" applyAlignment="1">
      <alignment horizontal="left" wrapText="1"/>
    </xf>
    <xf numFmtId="0" fontId="7" fillId="0" borderId="25" xfId="0" applyFont="1" applyBorder="1" applyAlignment="1">
      <alignment horizontal="left" wrapText="1" shrinkToFit="1"/>
    </xf>
    <xf numFmtId="0" fontId="7" fillId="0" borderId="25" xfId="0" applyFont="1" applyBorder="1" applyAlignment="1">
      <alignment horizontal="center" wrapText="1"/>
    </xf>
    <xf numFmtId="0" fontId="7" fillId="0" borderId="26" xfId="0" applyFont="1" applyBorder="1" applyAlignment="1">
      <alignment horizontal="left" textRotation="90" wrapText="1"/>
    </xf>
    <xf numFmtId="0" fontId="3" fillId="0" borderId="41" xfId="0" applyFont="1" applyBorder="1" applyAlignment="1">
      <alignment horizontal="center" wrapText="1"/>
    </xf>
    <xf numFmtId="0" fontId="7" fillId="0" borderId="30" xfId="0" applyFont="1" applyBorder="1" applyAlignment="1">
      <alignment horizontal="left" wrapText="1"/>
    </xf>
    <xf numFmtId="0" fontId="7" fillId="0" borderId="41" xfId="0" applyFont="1" applyBorder="1" applyAlignment="1">
      <alignment horizontal="left" wrapText="1"/>
    </xf>
    <xf numFmtId="49" fontId="3" fillId="0" borderId="25" xfId="0" applyNumberFormat="1" applyFont="1" applyBorder="1" applyAlignment="1">
      <alignment horizontal="left" wrapText="1"/>
    </xf>
    <xf numFmtId="0" fontId="3" fillId="0" borderId="25" xfId="0" applyFont="1" applyBorder="1" applyAlignment="1">
      <alignment horizontal="center" wrapText="1"/>
    </xf>
    <xf numFmtId="0" fontId="3" fillId="0" borderId="26" xfId="0" applyFont="1" applyBorder="1" applyAlignment="1">
      <alignment horizontal="left" wrapText="1"/>
    </xf>
    <xf numFmtId="0" fontId="8" fillId="5" borderId="7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10" fillId="5" borderId="27" xfId="0" applyFont="1" applyFill="1" applyBorder="1" applyAlignment="1">
      <alignment horizontal="left" wrapText="1"/>
    </xf>
    <xf numFmtId="0" fontId="10" fillId="5" borderId="25" xfId="0" applyFont="1" applyFill="1" applyBorder="1" applyAlignment="1">
      <alignment horizontal="left" wrapText="1"/>
    </xf>
    <xf numFmtId="0" fontId="10" fillId="5" borderId="26" xfId="0" applyFont="1" applyFill="1" applyBorder="1" applyAlignment="1">
      <alignment horizontal="left" wrapText="1"/>
    </xf>
    <xf numFmtId="0" fontId="9" fillId="5" borderId="27" xfId="0" applyFont="1" applyFill="1" applyBorder="1" applyAlignment="1">
      <alignment horizontal="left" wrapText="1"/>
    </xf>
    <xf numFmtId="0" fontId="9" fillId="5" borderId="25" xfId="0" applyFont="1" applyFill="1" applyBorder="1" applyAlignment="1">
      <alignment horizontal="left" wrapText="1"/>
    </xf>
    <xf numFmtId="0" fontId="9" fillId="5" borderId="26" xfId="0" applyFont="1" applyFill="1" applyBorder="1" applyAlignment="1">
      <alignment horizontal="left" wrapText="1"/>
    </xf>
    <xf numFmtId="0" fontId="9" fillId="6" borderId="27" xfId="0" applyFont="1" applyFill="1" applyBorder="1" applyAlignment="1">
      <alignment horizontal="left" wrapText="1"/>
    </xf>
    <xf numFmtId="0" fontId="9" fillId="6" borderId="25" xfId="0" applyFont="1" applyFill="1" applyBorder="1" applyAlignment="1">
      <alignment horizontal="left" wrapText="1"/>
    </xf>
    <xf numFmtId="0" fontId="9" fillId="6" borderId="26" xfId="0" applyFont="1" applyFill="1" applyBorder="1" applyAlignment="1">
      <alignment horizontal="left" wrapText="1"/>
    </xf>
    <xf numFmtId="0" fontId="11" fillId="5" borderId="27" xfId="0" applyFont="1" applyFill="1" applyBorder="1" applyAlignment="1">
      <alignment horizontal="left" wrapText="1"/>
    </xf>
    <xf numFmtId="0" fontId="11" fillId="5" borderId="25" xfId="0" applyFont="1" applyFill="1" applyBorder="1" applyAlignment="1">
      <alignment horizontal="left" wrapText="1"/>
    </xf>
    <xf numFmtId="0" fontId="11" fillId="5" borderId="26" xfId="0" applyFont="1" applyFill="1" applyBorder="1" applyAlignment="1">
      <alignment horizontal="left" wrapText="1"/>
    </xf>
    <xf numFmtId="0" fontId="9" fillId="5" borderId="19" xfId="0" applyFont="1" applyFill="1" applyBorder="1" applyAlignment="1">
      <alignment horizontal="left"/>
    </xf>
    <xf numFmtId="0" fontId="9" fillId="5" borderId="20" xfId="0" applyFont="1" applyFill="1" applyBorder="1" applyAlignment="1">
      <alignment horizontal="left"/>
    </xf>
    <xf numFmtId="0" fontId="9" fillId="5" borderId="19" xfId="0" applyFont="1" applyFill="1" applyBorder="1" applyAlignment="1">
      <alignment horizontal="right"/>
    </xf>
    <xf numFmtId="0" fontId="9" fillId="5" borderId="20" xfId="0" applyFont="1" applyFill="1" applyBorder="1" applyAlignment="1">
      <alignment horizontal="right"/>
    </xf>
    <xf numFmtId="0" fontId="10" fillId="5" borderId="24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center" wrapText="1"/>
    </xf>
    <xf numFmtId="0" fontId="9" fillId="5" borderId="24" xfId="0" applyFont="1" applyFill="1" applyBorder="1" applyAlignment="1">
      <alignment horizontal="center" wrapText="1"/>
    </xf>
    <xf numFmtId="0" fontId="9" fillId="5" borderId="26" xfId="0" applyFont="1" applyFill="1" applyBorder="1" applyAlignment="1">
      <alignment horizontal="center" wrapText="1"/>
    </xf>
    <xf numFmtId="0" fontId="9" fillId="7" borderId="24" xfId="0" applyFont="1" applyFill="1" applyBorder="1" applyAlignment="1">
      <alignment horizontal="center" wrapText="1"/>
    </xf>
    <xf numFmtId="0" fontId="9" fillId="7" borderId="26" xfId="0" applyFont="1" applyFill="1" applyBorder="1" applyAlignment="1">
      <alignment horizontal="center" wrapText="1"/>
    </xf>
    <xf numFmtId="0" fontId="10" fillId="5" borderId="27" xfId="0" applyFont="1" applyFill="1" applyBorder="1" applyAlignment="1">
      <alignment horizontal="left"/>
    </xf>
    <xf numFmtId="0" fontId="10" fillId="5" borderId="25" xfId="0" applyFont="1" applyFill="1" applyBorder="1" applyAlignment="1">
      <alignment horizontal="left"/>
    </xf>
    <xf numFmtId="0" fontId="10" fillId="5" borderId="26" xfId="0" applyFont="1" applyFill="1" applyBorder="1" applyAlignment="1">
      <alignment horizontal="left"/>
    </xf>
    <xf numFmtId="0" fontId="10" fillId="5" borderId="18" xfId="0" applyFont="1" applyFill="1" applyBorder="1" applyAlignment="1">
      <alignment horizontal="center"/>
    </xf>
    <xf numFmtId="0" fontId="10" fillId="5" borderId="20" xfId="0" applyFont="1" applyFill="1" applyBorder="1" applyAlignment="1">
      <alignment horizontal="center"/>
    </xf>
    <xf numFmtId="0" fontId="10" fillId="5" borderId="24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647700</xdr:colOff>
      <xdr:row>104</xdr:row>
      <xdr:rowOff>0</xdr:rowOff>
    </xdr:from>
    <xdr:ext cx="194454" cy="255111"/>
    <xdr:sp macro="" textlink="">
      <xdr:nvSpPr>
        <xdr:cNvPr id="2" name="TextBox 1"/>
        <xdr:cNvSpPr txBox="1"/>
      </xdr:nvSpPr>
      <xdr:spPr>
        <a:xfrm>
          <a:off x="7458075" y="42576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ZA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2"/>
  <sheetViews>
    <sheetView workbookViewId="0">
      <selection activeCell="J12" sqref="J12"/>
    </sheetView>
  </sheetViews>
  <sheetFormatPr defaultRowHeight="15" x14ac:dyDescent="0.25"/>
  <cols>
    <col min="1" max="1" width="21.42578125" customWidth="1"/>
    <col min="2" max="7" width="8.7109375" style="7" customWidth="1"/>
  </cols>
  <sheetData>
    <row r="1" spans="1:7" ht="15.75" thickBot="1" x14ac:dyDescent="0.3">
      <c r="B1" s="148" t="s">
        <v>393</v>
      </c>
      <c r="C1" s="149"/>
      <c r="D1" s="149"/>
      <c r="E1" s="149"/>
      <c r="F1" s="150"/>
    </row>
    <row r="2" spans="1:7" ht="15.75" thickBot="1" x14ac:dyDescent="0.3">
      <c r="A2" s="17" t="s">
        <v>394</v>
      </c>
      <c r="B2" s="18" t="s">
        <v>395</v>
      </c>
      <c r="C2" s="19" t="s">
        <v>396</v>
      </c>
      <c r="D2" s="19" t="s">
        <v>397</v>
      </c>
      <c r="E2" s="19" t="s">
        <v>398</v>
      </c>
      <c r="F2" s="19" t="s">
        <v>399</v>
      </c>
      <c r="G2" s="20" t="s">
        <v>400</v>
      </c>
    </row>
    <row r="3" spans="1:7" x14ac:dyDescent="0.25">
      <c r="A3" s="15" t="s">
        <v>314</v>
      </c>
      <c r="B3" s="16"/>
      <c r="C3" s="9">
        <v>1</v>
      </c>
      <c r="D3" s="9">
        <v>4</v>
      </c>
      <c r="E3" s="9">
        <v>3</v>
      </c>
      <c r="F3" s="9"/>
      <c r="G3" s="24">
        <v>8</v>
      </c>
    </row>
    <row r="4" spans="1:7" x14ac:dyDescent="0.25">
      <c r="A4" s="13" t="s">
        <v>16</v>
      </c>
      <c r="B4" s="11"/>
      <c r="C4" s="8">
        <v>1</v>
      </c>
      <c r="D4" s="8">
        <v>4</v>
      </c>
      <c r="E4" s="8">
        <v>1</v>
      </c>
      <c r="F4" s="8"/>
      <c r="G4" s="25">
        <v>6</v>
      </c>
    </row>
    <row r="5" spans="1:7" x14ac:dyDescent="0.25">
      <c r="A5" s="13" t="s">
        <v>18</v>
      </c>
      <c r="B5" s="11"/>
      <c r="C5" s="8"/>
      <c r="D5" s="8">
        <v>9</v>
      </c>
      <c r="E5" s="8">
        <v>2</v>
      </c>
      <c r="F5" s="8"/>
      <c r="G5" s="25">
        <v>11</v>
      </c>
    </row>
    <row r="6" spans="1:7" x14ac:dyDescent="0.25">
      <c r="A6" s="13" t="s">
        <v>21</v>
      </c>
      <c r="B6" s="11">
        <v>1</v>
      </c>
      <c r="C6" s="8">
        <v>4</v>
      </c>
      <c r="D6" s="8">
        <v>4</v>
      </c>
      <c r="E6" s="8">
        <v>1</v>
      </c>
      <c r="F6" s="8"/>
      <c r="G6" s="25">
        <v>10</v>
      </c>
    </row>
    <row r="7" spans="1:7" x14ac:dyDescent="0.25">
      <c r="A7" s="13" t="s">
        <v>350</v>
      </c>
      <c r="B7" s="11"/>
      <c r="C7" s="8"/>
      <c r="D7" s="8">
        <v>2</v>
      </c>
      <c r="E7" s="8"/>
      <c r="F7" s="8"/>
      <c r="G7" s="25">
        <v>2</v>
      </c>
    </row>
    <row r="8" spans="1:7" x14ac:dyDescent="0.25">
      <c r="A8" s="13" t="s">
        <v>278</v>
      </c>
      <c r="B8" s="11"/>
      <c r="C8" s="8"/>
      <c r="D8" s="8">
        <v>2</v>
      </c>
      <c r="E8" s="8">
        <v>1</v>
      </c>
      <c r="F8" s="8"/>
      <c r="G8" s="25">
        <v>3</v>
      </c>
    </row>
    <row r="9" spans="1:7" x14ac:dyDescent="0.25">
      <c r="A9" s="13" t="s">
        <v>345</v>
      </c>
      <c r="B9" s="11"/>
      <c r="C9" s="8">
        <v>2</v>
      </c>
      <c r="D9" s="8">
        <v>5</v>
      </c>
      <c r="E9" s="8"/>
      <c r="F9" s="8"/>
      <c r="G9" s="25">
        <v>7</v>
      </c>
    </row>
    <row r="10" spans="1:7" x14ac:dyDescent="0.25">
      <c r="A10" s="13" t="s">
        <v>113</v>
      </c>
      <c r="B10" s="11"/>
      <c r="C10" s="8">
        <v>1</v>
      </c>
      <c r="D10" s="8">
        <v>5</v>
      </c>
      <c r="E10" s="8">
        <v>5</v>
      </c>
      <c r="F10" s="8"/>
      <c r="G10" s="25">
        <v>11</v>
      </c>
    </row>
    <row r="11" spans="1:7" x14ac:dyDescent="0.25">
      <c r="A11" s="13" t="s">
        <v>11</v>
      </c>
      <c r="B11" s="11"/>
      <c r="C11" s="8"/>
      <c r="D11" s="8"/>
      <c r="E11" s="8">
        <v>2</v>
      </c>
      <c r="F11" s="8"/>
      <c r="G11" s="25">
        <v>2</v>
      </c>
    </row>
    <row r="12" spans="1:7" x14ac:dyDescent="0.25">
      <c r="A12" s="13" t="s">
        <v>378</v>
      </c>
      <c r="B12" s="11"/>
      <c r="C12" s="8"/>
      <c r="D12" s="8">
        <v>2</v>
      </c>
      <c r="E12" s="8"/>
      <c r="F12" s="8"/>
      <c r="G12" s="25">
        <v>2</v>
      </c>
    </row>
    <row r="13" spans="1:7" x14ac:dyDescent="0.25">
      <c r="A13" s="13" t="s">
        <v>20</v>
      </c>
      <c r="B13" s="11"/>
      <c r="C13" s="8">
        <v>1</v>
      </c>
      <c r="D13" s="8">
        <v>1</v>
      </c>
      <c r="E13" s="8"/>
      <c r="F13" s="8"/>
      <c r="G13" s="25">
        <v>2</v>
      </c>
    </row>
    <row r="14" spans="1:7" x14ac:dyDescent="0.25">
      <c r="A14" s="13" t="s">
        <v>360</v>
      </c>
      <c r="B14" s="11"/>
      <c r="C14" s="8"/>
      <c r="D14" s="8">
        <v>4</v>
      </c>
      <c r="E14" s="8">
        <v>2</v>
      </c>
      <c r="F14" s="8"/>
      <c r="G14" s="25">
        <v>6</v>
      </c>
    </row>
    <row r="15" spans="1:7" x14ac:dyDescent="0.25">
      <c r="A15" s="13" t="s">
        <v>119</v>
      </c>
      <c r="B15" s="11"/>
      <c r="C15" s="8">
        <v>2</v>
      </c>
      <c r="D15" s="8">
        <v>11</v>
      </c>
      <c r="E15" s="8">
        <v>2</v>
      </c>
      <c r="F15" s="8">
        <v>1</v>
      </c>
      <c r="G15" s="25">
        <v>16</v>
      </c>
    </row>
    <row r="16" spans="1:7" x14ac:dyDescent="0.25">
      <c r="A16" s="13" t="s">
        <v>288</v>
      </c>
      <c r="B16" s="11"/>
      <c r="C16" s="8"/>
      <c r="D16" s="8">
        <v>3</v>
      </c>
      <c r="E16" s="8"/>
      <c r="F16" s="8"/>
      <c r="G16" s="25">
        <v>3</v>
      </c>
    </row>
    <row r="17" spans="1:7" x14ac:dyDescent="0.25">
      <c r="A17" s="13" t="s">
        <v>17</v>
      </c>
      <c r="B17" s="11"/>
      <c r="C17" s="8"/>
      <c r="D17" s="8"/>
      <c r="E17" s="8">
        <v>1</v>
      </c>
      <c r="F17" s="8"/>
      <c r="G17" s="25">
        <v>1</v>
      </c>
    </row>
    <row r="18" spans="1:7" x14ac:dyDescent="0.25">
      <c r="A18" s="13" t="s">
        <v>220</v>
      </c>
      <c r="B18" s="11"/>
      <c r="C18" s="8"/>
      <c r="D18" s="8">
        <v>2</v>
      </c>
      <c r="E18" s="8">
        <v>2</v>
      </c>
      <c r="F18" s="8"/>
      <c r="G18" s="25">
        <v>4</v>
      </c>
    </row>
    <row r="19" spans="1:7" x14ac:dyDescent="0.25">
      <c r="A19" s="13" t="s">
        <v>19</v>
      </c>
      <c r="B19" s="11"/>
      <c r="C19" s="8">
        <v>1</v>
      </c>
      <c r="D19" s="8">
        <v>2</v>
      </c>
      <c r="E19" s="8"/>
      <c r="F19" s="8">
        <v>1</v>
      </c>
      <c r="G19" s="25">
        <v>4</v>
      </c>
    </row>
    <row r="20" spans="1:7" x14ac:dyDescent="0.25">
      <c r="A20" s="13" t="s">
        <v>358</v>
      </c>
      <c r="B20" s="11"/>
      <c r="C20" s="8"/>
      <c r="D20" s="8">
        <v>1</v>
      </c>
      <c r="E20" s="8"/>
      <c r="F20" s="8"/>
      <c r="G20" s="25">
        <v>1</v>
      </c>
    </row>
    <row r="21" spans="1:7" ht="15.75" thickBot="1" x14ac:dyDescent="0.3">
      <c r="A21" s="14" t="s">
        <v>266</v>
      </c>
      <c r="B21" s="12"/>
      <c r="C21" s="10">
        <v>2</v>
      </c>
      <c r="D21" s="10">
        <v>3</v>
      </c>
      <c r="E21" s="10">
        <v>4</v>
      </c>
      <c r="F21" s="10">
        <v>4</v>
      </c>
      <c r="G21" s="26">
        <v>13</v>
      </c>
    </row>
    <row r="22" spans="1:7" ht="15.75" thickBot="1" x14ac:dyDescent="0.3">
      <c r="A22" s="21" t="s">
        <v>392</v>
      </c>
      <c r="B22" s="22">
        <v>1</v>
      </c>
      <c r="C22" s="22">
        <v>15</v>
      </c>
      <c r="D22" s="22">
        <v>64</v>
      </c>
      <c r="E22" s="22">
        <v>26</v>
      </c>
      <c r="F22" s="22">
        <v>6</v>
      </c>
      <c r="G22" s="23">
        <v>112</v>
      </c>
    </row>
  </sheetData>
  <mergeCells count="1">
    <mergeCell ref="B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L133"/>
  <sheetViews>
    <sheetView tabSelected="1" view="pageBreakPreview" zoomScale="90" zoomScaleNormal="80" zoomScaleSheetLayoutView="90" workbookViewId="0">
      <selection activeCell="B2" sqref="B2"/>
    </sheetView>
  </sheetViews>
  <sheetFormatPr defaultRowHeight="15" outlineLevelRow="2" x14ac:dyDescent="0.25"/>
  <cols>
    <col min="1" max="1" width="16.7109375" style="3" customWidth="1"/>
    <col min="2" max="2" width="21.42578125" style="3" bestFit="1" customWidth="1"/>
    <col min="3" max="3" width="25.42578125" style="3" customWidth="1"/>
    <col min="4" max="4" width="26.28515625" style="3" customWidth="1"/>
    <col min="5" max="5" width="14.28515625" style="3" customWidth="1"/>
    <col min="6" max="6" width="13.28515625" style="3" customWidth="1"/>
    <col min="7" max="7" width="20.42578125" style="3" customWidth="1"/>
    <col min="8" max="8" width="17.7109375" style="3" customWidth="1"/>
    <col min="9" max="9" width="47.85546875" style="3" customWidth="1"/>
    <col min="10" max="10" width="13.7109375" style="3" bestFit="1" customWidth="1"/>
    <col min="11" max="11" width="8.28515625" style="87" bestFit="1" customWidth="1"/>
    <col min="12" max="12" width="19.42578125" style="3" customWidth="1"/>
    <col min="13" max="16384" width="9.140625" style="1"/>
  </cols>
  <sheetData>
    <row r="1" spans="1:12" s="2" customFormat="1" ht="26.25" customHeight="1" thickBot="1" x14ac:dyDescent="0.25">
      <c r="A1" s="88" t="s">
        <v>0</v>
      </c>
      <c r="B1" s="89" t="s">
        <v>10</v>
      </c>
      <c r="C1" s="89" t="s">
        <v>12</v>
      </c>
      <c r="D1" s="89" t="s">
        <v>1</v>
      </c>
      <c r="E1" s="89" t="s">
        <v>2</v>
      </c>
      <c r="F1" s="89" t="s">
        <v>3</v>
      </c>
      <c r="G1" s="89" t="s">
        <v>6</v>
      </c>
      <c r="H1" s="90" t="s">
        <v>7</v>
      </c>
      <c r="I1" s="89" t="s">
        <v>8</v>
      </c>
      <c r="J1" s="89" t="s">
        <v>4</v>
      </c>
      <c r="K1" s="91" t="s">
        <v>5</v>
      </c>
      <c r="L1" s="92" t="s">
        <v>9</v>
      </c>
    </row>
    <row r="2" spans="1:12" ht="30" customHeight="1" outlineLevel="2" x14ac:dyDescent="0.25">
      <c r="A2" s="93" t="s">
        <v>401</v>
      </c>
      <c r="B2" s="94" t="s">
        <v>314</v>
      </c>
      <c r="C2" s="94" t="s">
        <v>302</v>
      </c>
      <c r="D2" s="94" t="s">
        <v>309</v>
      </c>
      <c r="E2" s="94">
        <v>200300041</v>
      </c>
      <c r="F2" s="94">
        <v>24123</v>
      </c>
      <c r="G2" s="94" t="s">
        <v>13</v>
      </c>
      <c r="H2" s="95" t="s">
        <v>79</v>
      </c>
      <c r="I2" s="94" t="s">
        <v>296</v>
      </c>
      <c r="J2" s="94" t="s">
        <v>64</v>
      </c>
      <c r="K2" s="96">
        <v>10</v>
      </c>
      <c r="L2" s="97" t="s">
        <v>38</v>
      </c>
    </row>
    <row r="3" spans="1:12" ht="30" customHeight="1" outlineLevel="2" x14ac:dyDescent="0.25">
      <c r="A3" s="98" t="s">
        <v>402</v>
      </c>
      <c r="B3" s="30" t="s">
        <v>314</v>
      </c>
      <c r="C3" s="30" t="s">
        <v>305</v>
      </c>
      <c r="D3" s="30" t="s">
        <v>313</v>
      </c>
      <c r="E3" s="30">
        <v>200300066</v>
      </c>
      <c r="F3" s="30">
        <v>24143</v>
      </c>
      <c r="G3" s="30" t="s">
        <v>13</v>
      </c>
      <c r="H3" s="31" t="s">
        <v>78</v>
      </c>
      <c r="I3" s="30" t="s">
        <v>296</v>
      </c>
      <c r="J3" s="30" t="s">
        <v>77</v>
      </c>
      <c r="K3" s="70">
        <v>8</v>
      </c>
      <c r="L3" s="99" t="s">
        <v>38</v>
      </c>
    </row>
    <row r="4" spans="1:12" ht="30" customHeight="1" outlineLevel="2" x14ac:dyDescent="0.25">
      <c r="A4" s="98" t="s">
        <v>403</v>
      </c>
      <c r="B4" s="30" t="s">
        <v>314</v>
      </c>
      <c r="C4" s="30" t="s">
        <v>303</v>
      </c>
      <c r="D4" s="30" t="s">
        <v>310</v>
      </c>
      <c r="E4" s="30">
        <v>200300782</v>
      </c>
      <c r="F4" s="30">
        <v>24233</v>
      </c>
      <c r="G4" s="30" t="s">
        <v>13</v>
      </c>
      <c r="H4" s="31" t="s">
        <v>117</v>
      </c>
      <c r="I4" s="30" t="s">
        <v>296</v>
      </c>
      <c r="J4" s="30" t="s">
        <v>64</v>
      </c>
      <c r="K4" s="70">
        <v>10</v>
      </c>
      <c r="L4" s="99" t="s">
        <v>38</v>
      </c>
    </row>
    <row r="5" spans="1:12" ht="30" customHeight="1" outlineLevel="2" x14ac:dyDescent="0.25">
      <c r="A5" s="98" t="s">
        <v>404</v>
      </c>
      <c r="B5" s="30" t="s">
        <v>314</v>
      </c>
      <c r="C5" s="30" t="s">
        <v>304</v>
      </c>
      <c r="D5" s="30" t="s">
        <v>312</v>
      </c>
      <c r="E5" s="30">
        <v>200300308</v>
      </c>
      <c r="F5" s="30">
        <v>24293</v>
      </c>
      <c r="G5" s="30" t="s">
        <v>13</v>
      </c>
      <c r="H5" s="31" t="s">
        <v>79</v>
      </c>
      <c r="I5" s="30" t="s">
        <v>296</v>
      </c>
      <c r="J5" s="30" t="s">
        <v>65</v>
      </c>
      <c r="K5" s="70">
        <v>9</v>
      </c>
      <c r="L5" s="99" t="s">
        <v>38</v>
      </c>
    </row>
    <row r="6" spans="1:12" ht="30" customHeight="1" outlineLevel="2" x14ac:dyDescent="0.25">
      <c r="A6" s="98" t="s">
        <v>405</v>
      </c>
      <c r="B6" s="30" t="s">
        <v>314</v>
      </c>
      <c r="C6" s="30" t="s">
        <v>297</v>
      </c>
      <c r="D6" s="30" t="s">
        <v>311</v>
      </c>
      <c r="E6" s="30">
        <v>200300369</v>
      </c>
      <c r="F6" s="30">
        <v>24315</v>
      </c>
      <c r="G6" s="30" t="s">
        <v>13</v>
      </c>
      <c r="H6" s="31" t="s">
        <v>78</v>
      </c>
      <c r="I6" s="30" t="s">
        <v>298</v>
      </c>
      <c r="J6" s="30" t="s">
        <v>65</v>
      </c>
      <c r="K6" s="70">
        <v>9</v>
      </c>
      <c r="L6" s="99" t="s">
        <v>38</v>
      </c>
    </row>
    <row r="7" spans="1:12" ht="30" customHeight="1" outlineLevel="2" x14ac:dyDescent="0.25">
      <c r="A7" s="98" t="s">
        <v>406</v>
      </c>
      <c r="B7" s="30" t="s">
        <v>314</v>
      </c>
      <c r="C7" s="30" t="s">
        <v>299</v>
      </c>
      <c r="D7" s="30" t="s">
        <v>306</v>
      </c>
      <c r="E7" s="30">
        <v>200300528</v>
      </c>
      <c r="F7" s="30">
        <v>24392</v>
      </c>
      <c r="G7" s="30" t="s">
        <v>13</v>
      </c>
      <c r="H7" s="31" t="s">
        <v>79</v>
      </c>
      <c r="I7" s="30" t="s">
        <v>294</v>
      </c>
      <c r="J7" s="30" t="s">
        <v>65</v>
      </c>
      <c r="K7" s="70">
        <v>9</v>
      </c>
      <c r="L7" s="99" t="s">
        <v>38</v>
      </c>
    </row>
    <row r="8" spans="1:12" s="6" customFormat="1" ht="30" customHeight="1" outlineLevel="2" x14ac:dyDescent="0.25">
      <c r="A8" s="98" t="s">
        <v>407</v>
      </c>
      <c r="B8" s="30" t="s">
        <v>314</v>
      </c>
      <c r="C8" s="30" t="s">
        <v>301</v>
      </c>
      <c r="D8" s="30" t="s">
        <v>308</v>
      </c>
      <c r="E8" s="30">
        <v>200300587</v>
      </c>
      <c r="F8" s="30">
        <v>24440</v>
      </c>
      <c r="G8" s="30" t="s">
        <v>13</v>
      </c>
      <c r="H8" s="31" t="s">
        <v>117</v>
      </c>
      <c r="I8" s="30" t="s">
        <v>295</v>
      </c>
      <c r="J8" s="30" t="s">
        <v>64</v>
      </c>
      <c r="K8" s="70">
        <v>10</v>
      </c>
      <c r="L8" s="99" t="s">
        <v>38</v>
      </c>
    </row>
    <row r="9" spans="1:12" ht="30" customHeight="1" outlineLevel="2" thickBot="1" x14ac:dyDescent="0.3">
      <c r="A9" s="100" t="s">
        <v>408</v>
      </c>
      <c r="B9" s="43" t="s">
        <v>314</v>
      </c>
      <c r="C9" s="43" t="s">
        <v>300</v>
      </c>
      <c r="D9" s="43" t="s">
        <v>307</v>
      </c>
      <c r="E9" s="43">
        <v>200300671</v>
      </c>
      <c r="F9" s="43">
        <v>24491</v>
      </c>
      <c r="G9" s="43" t="s">
        <v>13</v>
      </c>
      <c r="H9" s="46" t="s">
        <v>78</v>
      </c>
      <c r="I9" s="43" t="s">
        <v>294</v>
      </c>
      <c r="J9" s="43" t="s">
        <v>65</v>
      </c>
      <c r="K9" s="71">
        <v>9</v>
      </c>
      <c r="L9" s="101" t="s">
        <v>38</v>
      </c>
    </row>
    <row r="10" spans="1:12" ht="20.100000000000001" customHeight="1" outlineLevel="1" thickBot="1" x14ac:dyDescent="0.3">
      <c r="A10" s="27"/>
      <c r="B10" s="151" t="s">
        <v>514</v>
      </c>
      <c r="C10" s="152"/>
      <c r="D10" s="152"/>
      <c r="E10" s="152"/>
      <c r="F10" s="152"/>
      <c r="G10" s="152"/>
      <c r="H10" s="152"/>
      <c r="I10" s="152"/>
      <c r="J10" s="153"/>
      <c r="K10" s="167">
        <f>SUBTOTAL(3,K2:K9)</f>
        <v>8</v>
      </c>
      <c r="L10" s="168"/>
    </row>
    <row r="11" spans="1:12" ht="34.5" customHeight="1" outlineLevel="2" x14ac:dyDescent="0.25">
      <c r="A11" s="102" t="s">
        <v>409</v>
      </c>
      <c r="B11" s="45" t="s">
        <v>16</v>
      </c>
      <c r="C11" s="45" t="s">
        <v>188</v>
      </c>
      <c r="D11" s="45" t="s">
        <v>194</v>
      </c>
      <c r="E11" s="45">
        <v>601077</v>
      </c>
      <c r="F11" s="45">
        <v>34429</v>
      </c>
      <c r="G11" s="45" t="s">
        <v>13</v>
      </c>
      <c r="H11" s="47" t="s">
        <v>117</v>
      </c>
      <c r="I11" s="45" t="s">
        <v>200</v>
      </c>
      <c r="J11" s="45" t="s">
        <v>77</v>
      </c>
      <c r="K11" s="72">
        <v>8</v>
      </c>
      <c r="L11" s="103" t="s">
        <v>185</v>
      </c>
    </row>
    <row r="12" spans="1:12" ht="30" customHeight="1" outlineLevel="2" x14ac:dyDescent="0.25">
      <c r="A12" s="98" t="s">
        <v>410</v>
      </c>
      <c r="B12" s="32" t="s">
        <v>16</v>
      </c>
      <c r="C12" s="32" t="s">
        <v>189</v>
      </c>
      <c r="D12" s="32" t="s">
        <v>195</v>
      </c>
      <c r="E12" s="32">
        <v>601092</v>
      </c>
      <c r="F12" s="32">
        <v>34124</v>
      </c>
      <c r="G12" s="32" t="s">
        <v>13</v>
      </c>
      <c r="H12" s="33"/>
      <c r="I12" s="32" t="s">
        <v>39</v>
      </c>
      <c r="J12" s="32" t="s">
        <v>64</v>
      </c>
      <c r="K12" s="73">
        <v>10</v>
      </c>
      <c r="L12" s="104" t="s">
        <v>202</v>
      </c>
    </row>
    <row r="13" spans="1:12" ht="30" customHeight="1" outlineLevel="2" x14ac:dyDescent="0.25">
      <c r="A13" s="98" t="s">
        <v>411</v>
      </c>
      <c r="B13" s="32" t="s">
        <v>16</v>
      </c>
      <c r="C13" s="32" t="s">
        <v>186</v>
      </c>
      <c r="D13" s="32" t="s">
        <v>192</v>
      </c>
      <c r="E13" s="32">
        <v>600301</v>
      </c>
      <c r="F13" s="32">
        <v>34180</v>
      </c>
      <c r="G13" s="32" t="s">
        <v>13</v>
      </c>
      <c r="H13" s="33" t="s">
        <v>117</v>
      </c>
      <c r="I13" s="32" t="s">
        <v>197</v>
      </c>
      <c r="J13" s="32" t="s">
        <v>65</v>
      </c>
      <c r="K13" s="73">
        <v>9</v>
      </c>
      <c r="L13" s="104" t="s">
        <v>185</v>
      </c>
    </row>
    <row r="14" spans="1:12" ht="30" customHeight="1" outlineLevel="2" x14ac:dyDescent="0.25">
      <c r="A14" s="98" t="s">
        <v>412</v>
      </c>
      <c r="B14" s="32" t="s">
        <v>16</v>
      </c>
      <c r="C14" s="32" t="s">
        <v>190</v>
      </c>
      <c r="D14" s="32" t="s">
        <v>196</v>
      </c>
      <c r="E14" s="32">
        <v>600569</v>
      </c>
      <c r="F14" s="32">
        <v>34280</v>
      </c>
      <c r="G14" s="32" t="s">
        <v>13</v>
      </c>
      <c r="H14" s="33" t="s">
        <v>116</v>
      </c>
      <c r="I14" s="32" t="s">
        <v>201</v>
      </c>
      <c r="J14" s="32" t="s">
        <v>65</v>
      </c>
      <c r="K14" s="73">
        <v>9</v>
      </c>
      <c r="L14" s="104" t="s">
        <v>185</v>
      </c>
    </row>
    <row r="15" spans="1:12" ht="30" customHeight="1" outlineLevel="2" x14ac:dyDescent="0.25">
      <c r="A15" s="98" t="s">
        <v>413</v>
      </c>
      <c r="B15" s="32" t="s">
        <v>16</v>
      </c>
      <c r="C15" s="32" t="s">
        <v>187</v>
      </c>
      <c r="D15" s="32" t="s">
        <v>193</v>
      </c>
      <c r="E15" s="32">
        <v>600572</v>
      </c>
      <c r="F15" s="32">
        <v>34283</v>
      </c>
      <c r="G15" s="32" t="s">
        <v>14</v>
      </c>
      <c r="H15" s="33" t="s">
        <v>114</v>
      </c>
      <c r="I15" s="32" t="s">
        <v>199</v>
      </c>
      <c r="J15" s="32" t="s">
        <v>65</v>
      </c>
      <c r="K15" s="73">
        <v>9</v>
      </c>
      <c r="L15" s="104" t="s">
        <v>185</v>
      </c>
    </row>
    <row r="16" spans="1:12" ht="30" customHeight="1" outlineLevel="2" thickBot="1" x14ac:dyDescent="0.3">
      <c r="A16" s="100" t="s">
        <v>414</v>
      </c>
      <c r="B16" s="48" t="s">
        <v>16</v>
      </c>
      <c r="C16" s="48" t="s">
        <v>184</v>
      </c>
      <c r="D16" s="48" t="s">
        <v>191</v>
      </c>
      <c r="E16" s="48">
        <v>600815</v>
      </c>
      <c r="F16" s="48">
        <v>34347</v>
      </c>
      <c r="G16" s="48" t="s">
        <v>13</v>
      </c>
      <c r="H16" s="49" t="s">
        <v>116</v>
      </c>
      <c r="I16" s="48" t="s">
        <v>198</v>
      </c>
      <c r="J16" s="48" t="s">
        <v>65</v>
      </c>
      <c r="K16" s="74">
        <v>9</v>
      </c>
      <c r="L16" s="105" t="s">
        <v>185</v>
      </c>
    </row>
    <row r="17" spans="1:12" ht="20.100000000000001" customHeight="1" outlineLevel="1" thickBot="1" x14ac:dyDescent="0.3">
      <c r="A17" s="27"/>
      <c r="B17" s="154" t="s">
        <v>515</v>
      </c>
      <c r="C17" s="155"/>
      <c r="D17" s="155"/>
      <c r="E17" s="155"/>
      <c r="F17" s="155"/>
      <c r="G17" s="155"/>
      <c r="H17" s="155"/>
      <c r="I17" s="155"/>
      <c r="J17" s="156"/>
      <c r="K17" s="169">
        <f>SUBTOTAL(3,K11:K16)</f>
        <v>6</v>
      </c>
      <c r="L17" s="170"/>
    </row>
    <row r="18" spans="1:12" ht="30" customHeight="1" outlineLevel="2" x14ac:dyDescent="0.25">
      <c r="A18" s="102" t="s">
        <v>415</v>
      </c>
      <c r="B18" s="50" t="s">
        <v>18</v>
      </c>
      <c r="C18" s="50" t="s">
        <v>61</v>
      </c>
      <c r="D18" s="50" t="s">
        <v>40</v>
      </c>
      <c r="E18" s="50">
        <v>300072</v>
      </c>
      <c r="F18" s="50">
        <v>34130</v>
      </c>
      <c r="G18" s="50" t="s">
        <v>13</v>
      </c>
      <c r="H18" s="50" t="s">
        <v>30</v>
      </c>
      <c r="I18" s="50" t="s">
        <v>45</v>
      </c>
      <c r="J18" s="45" t="s">
        <v>65</v>
      </c>
      <c r="K18" s="75">
        <v>9</v>
      </c>
      <c r="L18" s="106" t="s">
        <v>33</v>
      </c>
    </row>
    <row r="19" spans="1:12" ht="30" customHeight="1" outlineLevel="2" x14ac:dyDescent="0.25">
      <c r="A19" s="98" t="s">
        <v>416</v>
      </c>
      <c r="B19" s="30" t="s">
        <v>18</v>
      </c>
      <c r="C19" s="30" t="s">
        <v>52</v>
      </c>
      <c r="D19" s="30" t="s">
        <v>40</v>
      </c>
      <c r="E19" s="30">
        <v>300154</v>
      </c>
      <c r="F19" s="30">
        <v>104180</v>
      </c>
      <c r="G19" s="30" t="s">
        <v>13</v>
      </c>
      <c r="H19" s="30" t="s">
        <v>27</v>
      </c>
      <c r="I19" s="30" t="s">
        <v>28</v>
      </c>
      <c r="J19" s="32" t="s">
        <v>65</v>
      </c>
      <c r="K19" s="70">
        <v>9</v>
      </c>
      <c r="L19" s="99" t="s">
        <v>46</v>
      </c>
    </row>
    <row r="20" spans="1:12" ht="30" customHeight="1" outlineLevel="2" x14ac:dyDescent="0.25">
      <c r="A20" s="98" t="s">
        <v>417</v>
      </c>
      <c r="B20" s="30" t="s">
        <v>18</v>
      </c>
      <c r="C20" s="30" t="s">
        <v>53</v>
      </c>
      <c r="D20" s="30" t="s">
        <v>40</v>
      </c>
      <c r="E20" s="30">
        <v>300230</v>
      </c>
      <c r="F20" s="30">
        <v>104213</v>
      </c>
      <c r="G20" s="30" t="s">
        <v>13</v>
      </c>
      <c r="H20" s="30" t="s">
        <v>30</v>
      </c>
      <c r="I20" s="30" t="s">
        <v>31</v>
      </c>
      <c r="J20" s="32" t="s">
        <v>65</v>
      </c>
      <c r="K20" s="70">
        <v>9</v>
      </c>
      <c r="L20" s="99" t="s">
        <v>47</v>
      </c>
    </row>
    <row r="21" spans="1:12" ht="30" customHeight="1" outlineLevel="2" x14ac:dyDescent="0.25">
      <c r="A21" s="98" t="s">
        <v>418</v>
      </c>
      <c r="B21" s="30" t="s">
        <v>18</v>
      </c>
      <c r="C21" s="30" t="s">
        <v>54</v>
      </c>
      <c r="D21" s="30" t="s">
        <v>41</v>
      </c>
      <c r="E21" s="30">
        <v>300317</v>
      </c>
      <c r="F21" s="30">
        <v>104259</v>
      </c>
      <c r="G21" s="30" t="s">
        <v>13</v>
      </c>
      <c r="H21" s="30" t="s">
        <v>30</v>
      </c>
      <c r="I21" s="30" t="s">
        <v>32</v>
      </c>
      <c r="J21" s="30" t="s">
        <v>64</v>
      </c>
      <c r="K21" s="70">
        <v>10</v>
      </c>
      <c r="L21" s="99" t="s">
        <v>33</v>
      </c>
    </row>
    <row r="22" spans="1:12" ht="30" customHeight="1" outlineLevel="2" x14ac:dyDescent="0.25">
      <c r="A22" s="98" t="s">
        <v>419</v>
      </c>
      <c r="B22" s="30" t="s">
        <v>18</v>
      </c>
      <c r="C22" s="30" t="s">
        <v>55</v>
      </c>
      <c r="D22" s="30" t="s">
        <v>41</v>
      </c>
      <c r="E22" s="30">
        <v>300318</v>
      </c>
      <c r="F22" s="30">
        <v>104260</v>
      </c>
      <c r="G22" s="30" t="s">
        <v>13</v>
      </c>
      <c r="H22" s="30" t="s">
        <v>34</v>
      </c>
      <c r="I22" s="30" t="s">
        <v>32</v>
      </c>
      <c r="J22" s="32" t="s">
        <v>65</v>
      </c>
      <c r="K22" s="70">
        <v>9</v>
      </c>
      <c r="L22" s="99" t="s">
        <v>48</v>
      </c>
    </row>
    <row r="23" spans="1:12" ht="30" customHeight="1" outlineLevel="2" x14ac:dyDescent="0.25">
      <c r="A23" s="98" t="s">
        <v>420</v>
      </c>
      <c r="B23" s="30" t="s">
        <v>18</v>
      </c>
      <c r="C23" s="30" t="s">
        <v>56</v>
      </c>
      <c r="D23" s="30" t="s">
        <v>41</v>
      </c>
      <c r="E23" s="30">
        <v>300856</v>
      </c>
      <c r="F23" s="30">
        <v>104297</v>
      </c>
      <c r="G23" s="30" t="s">
        <v>13</v>
      </c>
      <c r="H23" s="30" t="s">
        <v>30</v>
      </c>
      <c r="I23" s="30" t="s">
        <v>35</v>
      </c>
      <c r="J23" s="32" t="s">
        <v>65</v>
      </c>
      <c r="K23" s="70">
        <v>9</v>
      </c>
      <c r="L23" s="99" t="s">
        <v>49</v>
      </c>
    </row>
    <row r="24" spans="1:12" ht="30" customHeight="1" outlineLevel="2" x14ac:dyDescent="0.25">
      <c r="A24" s="98" t="s">
        <v>421</v>
      </c>
      <c r="B24" s="34" t="s">
        <v>18</v>
      </c>
      <c r="C24" s="34" t="s">
        <v>57</v>
      </c>
      <c r="D24" s="34" t="s">
        <v>40</v>
      </c>
      <c r="E24" s="34">
        <v>300449</v>
      </c>
      <c r="F24" s="34">
        <v>104327</v>
      </c>
      <c r="G24" s="34" t="s">
        <v>13</v>
      </c>
      <c r="H24" s="34" t="s">
        <v>36</v>
      </c>
      <c r="I24" s="34" t="s">
        <v>42</v>
      </c>
      <c r="J24" s="29" t="s">
        <v>65</v>
      </c>
      <c r="K24" s="76">
        <v>9</v>
      </c>
      <c r="L24" s="107" t="s">
        <v>50</v>
      </c>
    </row>
    <row r="25" spans="1:12" ht="30" customHeight="1" outlineLevel="2" x14ac:dyDescent="0.25">
      <c r="A25" s="98" t="s">
        <v>422</v>
      </c>
      <c r="B25" s="30" t="s">
        <v>18</v>
      </c>
      <c r="C25" s="30" t="s">
        <v>58</v>
      </c>
      <c r="D25" s="30" t="s">
        <v>40</v>
      </c>
      <c r="E25" s="30">
        <v>400786</v>
      </c>
      <c r="F25" s="30">
        <v>104330</v>
      </c>
      <c r="G25" s="30" t="s">
        <v>13</v>
      </c>
      <c r="H25" s="30" t="s">
        <v>34</v>
      </c>
      <c r="I25" s="30" t="s">
        <v>37</v>
      </c>
      <c r="J25" s="32" t="s">
        <v>65</v>
      </c>
      <c r="K25" s="70">
        <v>9</v>
      </c>
      <c r="L25" s="99" t="s">
        <v>29</v>
      </c>
    </row>
    <row r="26" spans="1:12" ht="30" customHeight="1" outlineLevel="2" x14ac:dyDescent="0.25">
      <c r="A26" s="98" t="s">
        <v>423</v>
      </c>
      <c r="B26" s="30" t="s">
        <v>18</v>
      </c>
      <c r="C26" s="30" t="s">
        <v>59</v>
      </c>
      <c r="D26" s="30" t="s">
        <v>40</v>
      </c>
      <c r="E26" s="30">
        <v>300720</v>
      </c>
      <c r="F26" s="30">
        <v>104351</v>
      </c>
      <c r="G26" s="30" t="s">
        <v>13</v>
      </c>
      <c r="H26" s="30" t="s">
        <v>30</v>
      </c>
      <c r="I26" s="30" t="s">
        <v>43</v>
      </c>
      <c r="J26" s="30" t="s">
        <v>64</v>
      </c>
      <c r="K26" s="70">
        <v>10</v>
      </c>
      <c r="L26" s="99" t="s">
        <v>29</v>
      </c>
    </row>
    <row r="27" spans="1:12" ht="30" customHeight="1" outlineLevel="2" x14ac:dyDescent="0.25">
      <c r="A27" s="98" t="s">
        <v>424</v>
      </c>
      <c r="B27" s="30" t="s">
        <v>18</v>
      </c>
      <c r="C27" s="30" t="s">
        <v>60</v>
      </c>
      <c r="D27" s="30" t="s">
        <v>41</v>
      </c>
      <c r="E27" s="30">
        <v>300688</v>
      </c>
      <c r="F27" s="30">
        <v>104450</v>
      </c>
      <c r="G27" s="30" t="s">
        <v>13</v>
      </c>
      <c r="H27" s="30" t="s">
        <v>30</v>
      </c>
      <c r="I27" s="30" t="s">
        <v>44</v>
      </c>
      <c r="J27" s="32" t="s">
        <v>65</v>
      </c>
      <c r="K27" s="70">
        <v>9</v>
      </c>
      <c r="L27" s="99" t="s">
        <v>51</v>
      </c>
    </row>
    <row r="28" spans="1:12" ht="30" customHeight="1" outlineLevel="2" thickBot="1" x14ac:dyDescent="0.3">
      <c r="A28" s="100" t="s">
        <v>425</v>
      </c>
      <c r="B28" s="43" t="s">
        <v>18</v>
      </c>
      <c r="C28" s="43" t="s">
        <v>62</v>
      </c>
      <c r="D28" s="43" t="s">
        <v>40</v>
      </c>
      <c r="E28" s="43">
        <v>300699</v>
      </c>
      <c r="F28" s="43">
        <v>104454</v>
      </c>
      <c r="G28" s="43" t="s">
        <v>13</v>
      </c>
      <c r="H28" s="43" t="s">
        <v>30</v>
      </c>
      <c r="I28" s="43" t="s">
        <v>13</v>
      </c>
      <c r="J28" s="48" t="s">
        <v>65</v>
      </c>
      <c r="K28" s="71">
        <v>9</v>
      </c>
      <c r="L28" s="101" t="s">
        <v>33</v>
      </c>
    </row>
    <row r="29" spans="1:12" ht="20.100000000000001" customHeight="1" outlineLevel="1" thickBot="1" x14ac:dyDescent="0.3">
      <c r="A29" s="27"/>
      <c r="B29" s="151" t="s">
        <v>516</v>
      </c>
      <c r="C29" s="152"/>
      <c r="D29" s="152"/>
      <c r="E29" s="152"/>
      <c r="F29" s="152"/>
      <c r="G29" s="152"/>
      <c r="H29" s="152"/>
      <c r="I29" s="152"/>
      <c r="J29" s="153"/>
      <c r="K29" s="167">
        <f>SUBTOTAL(3,K18:K28)</f>
        <v>11</v>
      </c>
      <c r="L29" s="168"/>
    </row>
    <row r="30" spans="1:12" ht="30" customHeight="1" outlineLevel="2" x14ac:dyDescent="0.25">
      <c r="A30" s="93" t="s">
        <v>426</v>
      </c>
      <c r="B30" s="125" t="s">
        <v>21</v>
      </c>
      <c r="C30" s="125" t="s">
        <v>155</v>
      </c>
      <c r="D30" s="126" t="s">
        <v>156</v>
      </c>
      <c r="E30" s="125">
        <v>200010</v>
      </c>
      <c r="F30" s="125">
        <v>74109</v>
      </c>
      <c r="G30" s="125" t="s">
        <v>13</v>
      </c>
      <c r="H30" s="127" t="s">
        <v>224</v>
      </c>
      <c r="I30" s="125" t="s">
        <v>223</v>
      </c>
      <c r="J30" s="125" t="s">
        <v>65</v>
      </c>
      <c r="K30" s="128">
        <v>9</v>
      </c>
      <c r="L30" s="129" t="s">
        <v>157</v>
      </c>
    </row>
    <row r="31" spans="1:12" ht="30" customHeight="1" outlineLevel="2" x14ac:dyDescent="0.25">
      <c r="A31" s="98" t="s">
        <v>427</v>
      </c>
      <c r="B31" s="32" t="s">
        <v>21</v>
      </c>
      <c r="C31" s="32" t="s">
        <v>165</v>
      </c>
      <c r="D31" s="32" t="s">
        <v>166</v>
      </c>
      <c r="E31" s="32">
        <v>200019</v>
      </c>
      <c r="F31" s="32">
        <v>74113</v>
      </c>
      <c r="G31" s="32" t="s">
        <v>13</v>
      </c>
      <c r="H31" s="33" t="s">
        <v>114</v>
      </c>
      <c r="I31" s="32" t="s">
        <v>167</v>
      </c>
      <c r="J31" s="32" t="s">
        <v>178</v>
      </c>
      <c r="K31" s="73">
        <v>7</v>
      </c>
      <c r="L31" s="104"/>
    </row>
    <row r="32" spans="1:12" ht="30" customHeight="1" outlineLevel="2" x14ac:dyDescent="0.25">
      <c r="A32" s="98" t="s">
        <v>428</v>
      </c>
      <c r="B32" s="32" t="s">
        <v>21</v>
      </c>
      <c r="C32" s="32" t="s">
        <v>158</v>
      </c>
      <c r="D32" s="32" t="s">
        <v>159</v>
      </c>
      <c r="E32" s="32">
        <v>200147</v>
      </c>
      <c r="F32" s="32">
        <v>74154</v>
      </c>
      <c r="G32" s="32" t="s">
        <v>13</v>
      </c>
      <c r="H32" s="33" t="s">
        <v>160</v>
      </c>
      <c r="I32" s="32" t="s">
        <v>161</v>
      </c>
      <c r="J32" s="32" t="s">
        <v>65</v>
      </c>
      <c r="K32" s="73">
        <v>9</v>
      </c>
      <c r="L32" s="104"/>
    </row>
    <row r="33" spans="1:12" ht="30" customHeight="1" outlineLevel="2" x14ac:dyDescent="0.25">
      <c r="A33" s="98" t="s">
        <v>429</v>
      </c>
      <c r="B33" s="32" t="s">
        <v>21</v>
      </c>
      <c r="C33" s="32" t="s">
        <v>149</v>
      </c>
      <c r="D33" s="35" t="s">
        <v>150</v>
      </c>
      <c r="E33" s="32">
        <v>200230</v>
      </c>
      <c r="F33" s="32">
        <v>74181</v>
      </c>
      <c r="G33" s="32" t="s">
        <v>13</v>
      </c>
      <c r="H33" s="33" t="s">
        <v>225</v>
      </c>
      <c r="I33" s="32" t="s">
        <v>533</v>
      </c>
      <c r="J33" s="32" t="s">
        <v>77</v>
      </c>
      <c r="K33" s="73">
        <v>8</v>
      </c>
      <c r="L33" s="104"/>
    </row>
    <row r="34" spans="1:12" ht="30" customHeight="1" outlineLevel="2" x14ac:dyDescent="0.25">
      <c r="A34" s="98" t="s">
        <v>430</v>
      </c>
      <c r="B34" s="32" t="s">
        <v>21</v>
      </c>
      <c r="C34" s="32" t="s">
        <v>162</v>
      </c>
      <c r="D34" s="32" t="s">
        <v>163</v>
      </c>
      <c r="E34" s="32">
        <v>200273</v>
      </c>
      <c r="F34" s="32">
        <v>74192</v>
      </c>
      <c r="G34" s="32" t="s">
        <v>153</v>
      </c>
      <c r="H34" s="33" t="s">
        <v>177</v>
      </c>
      <c r="I34" s="32" t="s">
        <v>164</v>
      </c>
      <c r="J34" s="32" t="s">
        <v>77</v>
      </c>
      <c r="K34" s="73">
        <v>8</v>
      </c>
      <c r="L34" s="104"/>
    </row>
    <row r="35" spans="1:12" ht="30" customHeight="1" outlineLevel="2" x14ac:dyDescent="0.25">
      <c r="A35" s="98" t="s">
        <v>431</v>
      </c>
      <c r="B35" s="32" t="s">
        <v>21</v>
      </c>
      <c r="C35" s="32" t="s">
        <v>146</v>
      </c>
      <c r="D35" s="35" t="s">
        <v>147</v>
      </c>
      <c r="E35" s="32">
        <v>200305</v>
      </c>
      <c r="F35" s="32">
        <v>74206</v>
      </c>
      <c r="G35" s="32" t="s">
        <v>13</v>
      </c>
      <c r="H35" s="33" t="s">
        <v>83</v>
      </c>
      <c r="I35" s="32" t="s">
        <v>148</v>
      </c>
      <c r="J35" s="32" t="s">
        <v>77</v>
      </c>
      <c r="K35" s="73">
        <v>8</v>
      </c>
      <c r="L35" s="104"/>
    </row>
    <row r="36" spans="1:12" ht="30" customHeight="1" outlineLevel="2" x14ac:dyDescent="0.25">
      <c r="A36" s="98" t="s">
        <v>432</v>
      </c>
      <c r="B36" s="32" t="s">
        <v>21</v>
      </c>
      <c r="C36" s="32" t="s">
        <v>168</v>
      </c>
      <c r="D36" s="32" t="s">
        <v>169</v>
      </c>
      <c r="E36" s="32">
        <v>200659</v>
      </c>
      <c r="F36" s="32">
        <v>74298</v>
      </c>
      <c r="G36" s="32" t="s">
        <v>13</v>
      </c>
      <c r="H36" s="33" t="s">
        <v>114</v>
      </c>
      <c r="I36" s="32" t="s">
        <v>170</v>
      </c>
      <c r="J36" s="32" t="s">
        <v>65</v>
      </c>
      <c r="K36" s="73">
        <v>9</v>
      </c>
      <c r="L36" s="104"/>
    </row>
    <row r="37" spans="1:12" ht="30" customHeight="1" outlineLevel="2" x14ac:dyDescent="0.25">
      <c r="A37" s="98" t="s">
        <v>433</v>
      </c>
      <c r="B37" s="32" t="s">
        <v>21</v>
      </c>
      <c r="C37" s="32" t="s">
        <v>151</v>
      </c>
      <c r="D37" s="32" t="s">
        <v>152</v>
      </c>
      <c r="E37" s="32">
        <v>200735</v>
      </c>
      <c r="F37" s="32">
        <v>74320</v>
      </c>
      <c r="G37" s="32" t="s">
        <v>153</v>
      </c>
      <c r="H37" s="33" t="s">
        <v>78</v>
      </c>
      <c r="I37" s="32" t="s">
        <v>154</v>
      </c>
      <c r="J37" s="32" t="s">
        <v>77</v>
      </c>
      <c r="K37" s="73">
        <v>8</v>
      </c>
      <c r="L37" s="104"/>
    </row>
    <row r="38" spans="1:12" ht="60.75" outlineLevel="2" x14ac:dyDescent="0.25">
      <c r="A38" s="98" t="s">
        <v>434</v>
      </c>
      <c r="B38" s="32" t="s">
        <v>21</v>
      </c>
      <c r="C38" s="32" t="s">
        <v>174</v>
      </c>
      <c r="D38" s="32" t="s">
        <v>175</v>
      </c>
      <c r="E38" s="32">
        <v>100862</v>
      </c>
      <c r="F38" s="32">
        <v>74367</v>
      </c>
      <c r="G38" s="32" t="s">
        <v>269</v>
      </c>
      <c r="H38" s="32"/>
      <c r="I38" s="32" t="s">
        <v>176</v>
      </c>
      <c r="J38" s="32" t="s">
        <v>64</v>
      </c>
      <c r="K38" s="73">
        <v>10</v>
      </c>
      <c r="L38" s="104" t="s">
        <v>33</v>
      </c>
    </row>
    <row r="39" spans="1:12" ht="30" customHeight="1" outlineLevel="2" thickBot="1" x14ac:dyDescent="0.3">
      <c r="A39" s="118" t="s">
        <v>435</v>
      </c>
      <c r="B39" s="130" t="s">
        <v>21</v>
      </c>
      <c r="C39" s="130" t="s">
        <v>171</v>
      </c>
      <c r="D39" s="130" t="s">
        <v>172</v>
      </c>
      <c r="E39" s="131">
        <v>200928</v>
      </c>
      <c r="F39" s="131">
        <v>74389</v>
      </c>
      <c r="G39" s="131" t="s">
        <v>13</v>
      </c>
      <c r="H39" s="132"/>
      <c r="I39" s="131" t="s">
        <v>173</v>
      </c>
      <c r="J39" s="130" t="s">
        <v>65</v>
      </c>
      <c r="K39" s="133">
        <v>9</v>
      </c>
      <c r="L39" s="134"/>
    </row>
    <row r="40" spans="1:12" ht="20.100000000000001" customHeight="1" outlineLevel="1" thickBot="1" x14ac:dyDescent="0.3">
      <c r="A40" s="27"/>
      <c r="B40" s="154" t="s">
        <v>517</v>
      </c>
      <c r="C40" s="155"/>
      <c r="D40" s="155"/>
      <c r="E40" s="155"/>
      <c r="F40" s="155"/>
      <c r="G40" s="155"/>
      <c r="H40" s="155"/>
      <c r="I40" s="155"/>
      <c r="J40" s="156"/>
      <c r="K40" s="169">
        <f>SUBTOTAL(3,K30:K39)</f>
        <v>10</v>
      </c>
      <c r="L40" s="170"/>
    </row>
    <row r="41" spans="1:12" ht="45.75" outlineLevel="2" x14ac:dyDescent="0.25">
      <c r="A41" s="102" t="s">
        <v>436</v>
      </c>
      <c r="B41" s="50" t="s">
        <v>350</v>
      </c>
      <c r="C41" s="50" t="s">
        <v>346</v>
      </c>
      <c r="D41" s="50" t="s">
        <v>353</v>
      </c>
      <c r="E41" s="50">
        <v>200100471</v>
      </c>
      <c r="F41" s="50">
        <v>84166</v>
      </c>
      <c r="G41" s="50" t="s">
        <v>351</v>
      </c>
      <c r="H41" s="51" t="s">
        <v>114</v>
      </c>
      <c r="I41" s="50" t="s">
        <v>347</v>
      </c>
      <c r="J41" s="52" t="s">
        <v>65</v>
      </c>
      <c r="K41" s="78">
        <v>9</v>
      </c>
      <c r="L41" s="106" t="s">
        <v>348</v>
      </c>
    </row>
    <row r="42" spans="1:12" ht="31.5" outlineLevel="2" thickBot="1" x14ac:dyDescent="0.3">
      <c r="A42" s="100" t="s">
        <v>437</v>
      </c>
      <c r="B42" s="43" t="s">
        <v>350</v>
      </c>
      <c r="C42" s="43" t="s">
        <v>349</v>
      </c>
      <c r="D42" s="43" t="s">
        <v>354</v>
      </c>
      <c r="E42" s="43">
        <v>200100790</v>
      </c>
      <c r="F42" s="43">
        <v>84196</v>
      </c>
      <c r="G42" s="43" t="s">
        <v>228</v>
      </c>
      <c r="H42" s="46" t="s">
        <v>352</v>
      </c>
      <c r="I42" s="43" t="s">
        <v>206</v>
      </c>
      <c r="J42" s="53" t="s">
        <v>65</v>
      </c>
      <c r="K42" s="77">
        <v>9</v>
      </c>
      <c r="L42" s="101" t="s">
        <v>33</v>
      </c>
    </row>
    <row r="43" spans="1:12" ht="20.100000000000001" customHeight="1" outlineLevel="1" thickBot="1" x14ac:dyDescent="0.3">
      <c r="A43" s="27"/>
      <c r="B43" s="151" t="s">
        <v>518</v>
      </c>
      <c r="C43" s="152"/>
      <c r="D43" s="152"/>
      <c r="E43" s="152"/>
      <c r="F43" s="152"/>
      <c r="G43" s="152"/>
      <c r="H43" s="152"/>
      <c r="I43" s="152"/>
      <c r="J43" s="153"/>
      <c r="K43" s="169">
        <f>SUBTOTAL(3,K41:K42)</f>
        <v>2</v>
      </c>
      <c r="L43" s="170"/>
    </row>
    <row r="44" spans="1:12" ht="30" customHeight="1" outlineLevel="2" x14ac:dyDescent="0.25">
      <c r="A44" s="102" t="s">
        <v>438</v>
      </c>
      <c r="B44" s="54" t="s">
        <v>278</v>
      </c>
      <c r="C44" s="54" t="s">
        <v>270</v>
      </c>
      <c r="D44" s="54" t="s">
        <v>277</v>
      </c>
      <c r="E44" s="54">
        <v>100915</v>
      </c>
      <c r="F44" s="54">
        <v>94124</v>
      </c>
      <c r="G44" s="54" t="s">
        <v>269</v>
      </c>
      <c r="H44" s="55" t="s">
        <v>267</v>
      </c>
      <c r="I44" s="54" t="s">
        <v>271</v>
      </c>
      <c r="J44" s="45" t="s">
        <v>64</v>
      </c>
      <c r="K44" s="79">
        <v>10</v>
      </c>
      <c r="L44" s="108"/>
    </row>
    <row r="45" spans="1:12" ht="30" customHeight="1" outlineLevel="2" x14ac:dyDescent="0.25">
      <c r="A45" s="98" t="s">
        <v>439</v>
      </c>
      <c r="B45" s="36" t="s">
        <v>278</v>
      </c>
      <c r="C45" s="36" t="s">
        <v>272</v>
      </c>
      <c r="D45" s="36" t="s">
        <v>280</v>
      </c>
      <c r="E45" s="36">
        <v>100482</v>
      </c>
      <c r="F45" s="36">
        <v>94164</v>
      </c>
      <c r="G45" s="36" t="s">
        <v>269</v>
      </c>
      <c r="H45" s="37" t="s">
        <v>267</v>
      </c>
      <c r="I45" s="36" t="s">
        <v>273</v>
      </c>
      <c r="J45" s="32" t="s">
        <v>65</v>
      </c>
      <c r="K45" s="80">
        <v>9</v>
      </c>
      <c r="L45" s="109"/>
    </row>
    <row r="46" spans="1:12" ht="31.5" outlineLevel="2" thickBot="1" x14ac:dyDescent="0.3">
      <c r="A46" s="100" t="s">
        <v>440</v>
      </c>
      <c r="B46" s="56" t="s">
        <v>278</v>
      </c>
      <c r="C46" s="57" t="s">
        <v>276</v>
      </c>
      <c r="D46" s="57" t="s">
        <v>274</v>
      </c>
      <c r="E46" s="57">
        <v>200100770</v>
      </c>
      <c r="F46" s="57">
        <v>94214</v>
      </c>
      <c r="G46" s="57" t="s">
        <v>14</v>
      </c>
      <c r="H46" s="58" t="s">
        <v>279</v>
      </c>
      <c r="I46" s="57" t="s">
        <v>275</v>
      </c>
      <c r="J46" s="43" t="s">
        <v>65</v>
      </c>
      <c r="K46" s="81">
        <v>9</v>
      </c>
      <c r="L46" s="110" t="s">
        <v>38</v>
      </c>
    </row>
    <row r="47" spans="1:12" ht="20.100000000000001" customHeight="1" outlineLevel="1" thickBot="1" x14ac:dyDescent="0.3">
      <c r="A47" s="27"/>
      <c r="B47" s="157" t="s">
        <v>519</v>
      </c>
      <c r="C47" s="158"/>
      <c r="D47" s="158"/>
      <c r="E47" s="158"/>
      <c r="F47" s="158"/>
      <c r="G47" s="158"/>
      <c r="H47" s="158"/>
      <c r="I47" s="158"/>
      <c r="J47" s="159"/>
      <c r="K47" s="171">
        <f>SUBTOTAL(3,K44:K46)</f>
        <v>3</v>
      </c>
      <c r="L47" s="172"/>
    </row>
    <row r="48" spans="1:12" ht="30.75" outlineLevel="2" x14ac:dyDescent="0.25">
      <c r="A48" s="102" t="s">
        <v>441</v>
      </c>
      <c r="B48" s="50" t="s">
        <v>345</v>
      </c>
      <c r="C48" s="50" t="s">
        <v>318</v>
      </c>
      <c r="D48" s="50" t="s">
        <v>319</v>
      </c>
      <c r="E48" s="50">
        <v>200975</v>
      </c>
      <c r="F48" s="50">
        <v>114200</v>
      </c>
      <c r="G48" s="50" t="s">
        <v>13</v>
      </c>
      <c r="H48" s="51" t="s">
        <v>320</v>
      </c>
      <c r="I48" s="50" t="s">
        <v>321</v>
      </c>
      <c r="J48" s="50" t="s">
        <v>65</v>
      </c>
      <c r="K48" s="72">
        <v>9</v>
      </c>
      <c r="L48" s="106" t="s">
        <v>322</v>
      </c>
    </row>
    <row r="49" spans="1:12" ht="30.75" outlineLevel="2" x14ac:dyDescent="0.25">
      <c r="A49" s="98" t="s">
        <v>442</v>
      </c>
      <c r="B49" s="30" t="s">
        <v>345</v>
      </c>
      <c r="C49" s="30" t="s">
        <v>328</v>
      </c>
      <c r="D49" s="30" t="s">
        <v>329</v>
      </c>
      <c r="E49" s="30">
        <v>200224</v>
      </c>
      <c r="F49" s="30">
        <v>114218</v>
      </c>
      <c r="G49" s="30" t="s">
        <v>153</v>
      </c>
      <c r="H49" s="31" t="s">
        <v>330</v>
      </c>
      <c r="I49" s="30" t="s">
        <v>206</v>
      </c>
      <c r="J49" s="30" t="s">
        <v>65</v>
      </c>
      <c r="K49" s="73">
        <v>9</v>
      </c>
      <c r="L49" s="99" t="s">
        <v>33</v>
      </c>
    </row>
    <row r="50" spans="1:12" ht="30.75" outlineLevel="2" x14ac:dyDescent="0.25">
      <c r="A50" s="98" t="s">
        <v>443</v>
      </c>
      <c r="B50" s="30" t="s">
        <v>345</v>
      </c>
      <c r="C50" s="30" t="s">
        <v>323</v>
      </c>
      <c r="D50" s="30" t="s">
        <v>324</v>
      </c>
      <c r="E50" s="30">
        <v>200490</v>
      </c>
      <c r="F50" s="30">
        <v>114354</v>
      </c>
      <c r="G50" s="30" t="s">
        <v>13</v>
      </c>
      <c r="H50" s="31" t="s">
        <v>325</v>
      </c>
      <c r="I50" s="30" t="s">
        <v>326</v>
      </c>
      <c r="J50" s="30" t="s">
        <v>65</v>
      </c>
      <c r="K50" s="73">
        <v>9</v>
      </c>
      <c r="L50" s="99" t="s">
        <v>327</v>
      </c>
    </row>
    <row r="51" spans="1:12" ht="30.75" outlineLevel="2" x14ac:dyDescent="0.25">
      <c r="A51" s="98" t="s">
        <v>444</v>
      </c>
      <c r="B51" s="30" t="s">
        <v>345</v>
      </c>
      <c r="C51" s="30" t="s">
        <v>338</v>
      </c>
      <c r="D51" s="30" t="s">
        <v>339</v>
      </c>
      <c r="E51" s="30">
        <v>200612</v>
      </c>
      <c r="F51" s="30">
        <v>114430</v>
      </c>
      <c r="G51" s="30" t="s">
        <v>14</v>
      </c>
      <c r="H51" s="31" t="s">
        <v>340</v>
      </c>
      <c r="I51" s="30" t="s">
        <v>341</v>
      </c>
      <c r="J51" s="30" t="s">
        <v>77</v>
      </c>
      <c r="K51" s="73">
        <v>8</v>
      </c>
      <c r="L51" s="99" t="s">
        <v>33</v>
      </c>
    </row>
    <row r="52" spans="1:12" ht="30.75" outlineLevel="2" x14ac:dyDescent="0.25">
      <c r="A52" s="98" t="s">
        <v>445</v>
      </c>
      <c r="B52" s="30" t="s">
        <v>345</v>
      </c>
      <c r="C52" s="30" t="s">
        <v>343</v>
      </c>
      <c r="D52" s="30" t="s">
        <v>315</v>
      </c>
      <c r="E52" s="30">
        <v>200665</v>
      </c>
      <c r="F52" s="30">
        <v>114460</v>
      </c>
      <c r="G52" s="30" t="s">
        <v>153</v>
      </c>
      <c r="H52" s="31" t="s">
        <v>316</v>
      </c>
      <c r="I52" s="30" t="s">
        <v>317</v>
      </c>
      <c r="J52" s="30" t="s">
        <v>77</v>
      </c>
      <c r="K52" s="73">
        <v>8</v>
      </c>
      <c r="L52" s="99" t="s">
        <v>33</v>
      </c>
    </row>
    <row r="53" spans="1:12" ht="30.75" outlineLevel="2" x14ac:dyDescent="0.25">
      <c r="A53" s="98" t="s">
        <v>446</v>
      </c>
      <c r="B53" s="30" t="s">
        <v>345</v>
      </c>
      <c r="C53" s="30" t="s">
        <v>344</v>
      </c>
      <c r="D53" s="30" t="s">
        <v>331</v>
      </c>
      <c r="E53" s="30">
        <v>200809</v>
      </c>
      <c r="F53" s="30">
        <v>114525</v>
      </c>
      <c r="G53" s="30" t="s">
        <v>14</v>
      </c>
      <c r="H53" s="31" t="s">
        <v>332</v>
      </c>
      <c r="I53" s="30" t="s">
        <v>333</v>
      </c>
      <c r="J53" s="30" t="s">
        <v>65</v>
      </c>
      <c r="K53" s="73">
        <v>9</v>
      </c>
      <c r="L53" s="99" t="s">
        <v>29</v>
      </c>
    </row>
    <row r="54" spans="1:12" ht="31.5" outlineLevel="2" thickBot="1" x14ac:dyDescent="0.3">
      <c r="A54" s="100" t="s">
        <v>447</v>
      </c>
      <c r="B54" s="43" t="s">
        <v>345</v>
      </c>
      <c r="C54" s="43" t="s">
        <v>334</v>
      </c>
      <c r="D54" s="43" t="s">
        <v>335</v>
      </c>
      <c r="E54" s="43">
        <v>200830</v>
      </c>
      <c r="F54" s="43">
        <v>114538</v>
      </c>
      <c r="G54" s="43" t="s">
        <v>14</v>
      </c>
      <c r="H54" s="46" t="s">
        <v>336</v>
      </c>
      <c r="I54" s="43" t="s">
        <v>337</v>
      </c>
      <c r="J54" s="43" t="s">
        <v>65</v>
      </c>
      <c r="K54" s="74">
        <v>9</v>
      </c>
      <c r="L54" s="101" t="s">
        <v>33</v>
      </c>
    </row>
    <row r="55" spans="1:12" ht="20.100000000000001" customHeight="1" outlineLevel="1" thickBot="1" x14ac:dyDescent="0.3">
      <c r="A55" s="27"/>
      <c r="B55" s="151" t="s">
        <v>520</v>
      </c>
      <c r="C55" s="152"/>
      <c r="D55" s="152"/>
      <c r="E55" s="152"/>
      <c r="F55" s="152"/>
      <c r="G55" s="152"/>
      <c r="H55" s="152"/>
      <c r="I55" s="152"/>
      <c r="J55" s="153"/>
      <c r="K55" s="169">
        <f>SUBTOTAL(3,K48:K54)</f>
        <v>7</v>
      </c>
      <c r="L55" s="170"/>
    </row>
    <row r="56" spans="1:12" ht="30" customHeight="1" outlineLevel="2" thickBot="1" x14ac:dyDescent="0.3">
      <c r="A56" s="135" t="s">
        <v>448</v>
      </c>
      <c r="B56" s="136" t="s">
        <v>113</v>
      </c>
      <c r="C56" s="136" t="s">
        <v>81</v>
      </c>
      <c r="D56" s="136" t="s">
        <v>82</v>
      </c>
      <c r="E56" s="136">
        <v>400244</v>
      </c>
      <c r="F56" s="136">
        <v>134180</v>
      </c>
      <c r="G56" s="137" t="s">
        <v>13</v>
      </c>
      <c r="H56" s="138" t="s">
        <v>114</v>
      </c>
      <c r="I56" s="139" t="s">
        <v>84</v>
      </c>
      <c r="J56" s="137" t="s">
        <v>65</v>
      </c>
      <c r="K56" s="140">
        <v>9</v>
      </c>
      <c r="L56" s="141"/>
    </row>
    <row r="57" spans="1:12" ht="30" customHeight="1" outlineLevel="2" x14ac:dyDescent="0.25">
      <c r="A57" s="93" t="s">
        <v>449</v>
      </c>
      <c r="B57" s="143" t="s">
        <v>113</v>
      </c>
      <c r="C57" s="125" t="s">
        <v>85</v>
      </c>
      <c r="D57" s="125" t="s">
        <v>86</v>
      </c>
      <c r="E57" s="125">
        <v>400298</v>
      </c>
      <c r="F57" s="125">
        <v>134192</v>
      </c>
      <c r="G57" s="125" t="s">
        <v>13</v>
      </c>
      <c r="H57" s="127">
        <v>2</v>
      </c>
      <c r="I57" s="125" t="s">
        <v>87</v>
      </c>
      <c r="J57" s="125" t="s">
        <v>64</v>
      </c>
      <c r="K57" s="128">
        <v>10</v>
      </c>
      <c r="L57" s="129"/>
    </row>
    <row r="58" spans="1:12" ht="30" customHeight="1" outlineLevel="2" x14ac:dyDescent="0.25">
      <c r="A58" s="98" t="s">
        <v>450</v>
      </c>
      <c r="B58" s="38" t="s">
        <v>113</v>
      </c>
      <c r="C58" s="32" t="s">
        <v>88</v>
      </c>
      <c r="D58" s="32" t="s">
        <v>89</v>
      </c>
      <c r="E58" s="32">
        <v>200307</v>
      </c>
      <c r="F58" s="32">
        <v>134194</v>
      </c>
      <c r="G58" s="32" t="s">
        <v>13</v>
      </c>
      <c r="H58" s="33" t="s">
        <v>115</v>
      </c>
      <c r="I58" s="32" t="s">
        <v>90</v>
      </c>
      <c r="J58" s="32" t="s">
        <v>65</v>
      </c>
      <c r="K58" s="73">
        <v>9</v>
      </c>
      <c r="L58" s="104"/>
    </row>
    <row r="59" spans="1:12" ht="30" customHeight="1" outlineLevel="2" x14ac:dyDescent="0.25">
      <c r="A59" s="98" t="s">
        <v>451</v>
      </c>
      <c r="B59" s="38" t="s">
        <v>113</v>
      </c>
      <c r="C59" s="32" t="s">
        <v>91</v>
      </c>
      <c r="D59" s="32" t="s">
        <v>92</v>
      </c>
      <c r="E59" s="32">
        <v>400422</v>
      </c>
      <c r="F59" s="32">
        <v>134234</v>
      </c>
      <c r="G59" s="32" t="s">
        <v>13</v>
      </c>
      <c r="H59" s="33" t="s">
        <v>114</v>
      </c>
      <c r="I59" s="32" t="s">
        <v>93</v>
      </c>
      <c r="J59" s="32" t="s">
        <v>65</v>
      </c>
      <c r="K59" s="73">
        <v>9</v>
      </c>
      <c r="L59" s="104"/>
    </row>
    <row r="60" spans="1:12" ht="30" customHeight="1" outlineLevel="2" x14ac:dyDescent="0.25">
      <c r="A60" s="98" t="s">
        <v>452</v>
      </c>
      <c r="B60" s="38" t="s">
        <v>113</v>
      </c>
      <c r="C60" s="32" t="s">
        <v>94</v>
      </c>
      <c r="D60" s="32" t="s">
        <v>95</v>
      </c>
      <c r="E60" s="32">
        <v>400450</v>
      </c>
      <c r="F60" s="32">
        <v>134249</v>
      </c>
      <c r="G60" s="32" t="s">
        <v>13</v>
      </c>
      <c r="H60" s="33" t="s">
        <v>115</v>
      </c>
      <c r="I60" s="32" t="s">
        <v>96</v>
      </c>
      <c r="J60" s="32" t="s">
        <v>77</v>
      </c>
      <c r="K60" s="73">
        <v>8</v>
      </c>
      <c r="L60" s="104"/>
    </row>
    <row r="61" spans="1:12" ht="30" customHeight="1" outlineLevel="2" x14ac:dyDescent="0.25">
      <c r="A61" s="98" t="s">
        <v>453</v>
      </c>
      <c r="B61" s="38" t="s">
        <v>113</v>
      </c>
      <c r="C61" s="32" t="s">
        <v>97</v>
      </c>
      <c r="D61" s="32" t="s">
        <v>98</v>
      </c>
      <c r="E61" s="32">
        <v>400508</v>
      </c>
      <c r="F61" s="32">
        <v>134278</v>
      </c>
      <c r="G61" s="32" t="s">
        <v>13</v>
      </c>
      <c r="H61" s="33" t="s">
        <v>115</v>
      </c>
      <c r="I61" s="32" t="s">
        <v>222</v>
      </c>
      <c r="J61" s="32" t="s">
        <v>65</v>
      </c>
      <c r="K61" s="73">
        <v>9</v>
      </c>
      <c r="L61" s="104"/>
    </row>
    <row r="62" spans="1:12" ht="30" customHeight="1" outlineLevel="2" x14ac:dyDescent="0.25">
      <c r="A62" s="98" t="s">
        <v>454</v>
      </c>
      <c r="B62" s="38" t="s">
        <v>113</v>
      </c>
      <c r="C62" s="32" t="s">
        <v>99</v>
      </c>
      <c r="D62" s="32" t="s">
        <v>100</v>
      </c>
      <c r="E62" s="32">
        <v>400676</v>
      </c>
      <c r="F62" s="32">
        <v>134348</v>
      </c>
      <c r="G62" s="32" t="s">
        <v>13</v>
      </c>
      <c r="H62" s="33">
        <v>10</v>
      </c>
      <c r="I62" s="32" t="s">
        <v>101</v>
      </c>
      <c r="J62" s="32" t="s">
        <v>64</v>
      </c>
      <c r="K62" s="73">
        <v>10</v>
      </c>
      <c r="L62" s="104"/>
    </row>
    <row r="63" spans="1:12" ht="30" customHeight="1" outlineLevel="2" x14ac:dyDescent="0.25">
      <c r="A63" s="98" t="s">
        <v>455</v>
      </c>
      <c r="B63" s="38" t="s">
        <v>113</v>
      </c>
      <c r="C63" s="32" t="s">
        <v>102</v>
      </c>
      <c r="D63" s="32" t="s">
        <v>103</v>
      </c>
      <c r="E63" s="32">
        <v>500874</v>
      </c>
      <c r="F63" s="32">
        <v>134368</v>
      </c>
      <c r="G63" s="32" t="s">
        <v>13</v>
      </c>
      <c r="H63" s="33" t="s">
        <v>116</v>
      </c>
      <c r="I63" s="32" t="s">
        <v>28</v>
      </c>
      <c r="J63" s="32" t="s">
        <v>64</v>
      </c>
      <c r="K63" s="73">
        <v>10</v>
      </c>
      <c r="L63" s="104"/>
    </row>
    <row r="64" spans="1:12" ht="30" customHeight="1" outlineLevel="2" x14ac:dyDescent="0.25">
      <c r="A64" s="98" t="s">
        <v>456</v>
      </c>
      <c r="B64" s="38" t="s">
        <v>113</v>
      </c>
      <c r="C64" s="32" t="s">
        <v>104</v>
      </c>
      <c r="D64" s="32" t="s">
        <v>105</v>
      </c>
      <c r="E64" s="32">
        <v>400986</v>
      </c>
      <c r="F64" s="32">
        <v>134458</v>
      </c>
      <c r="G64" s="32" t="s">
        <v>13</v>
      </c>
      <c r="H64" s="33" t="s">
        <v>117</v>
      </c>
      <c r="I64" s="32" t="s">
        <v>106</v>
      </c>
      <c r="J64" s="32" t="s">
        <v>64</v>
      </c>
      <c r="K64" s="73">
        <v>10</v>
      </c>
      <c r="L64" s="104"/>
    </row>
    <row r="65" spans="1:12" ht="30" customHeight="1" outlineLevel="2" x14ac:dyDescent="0.25">
      <c r="A65" s="98" t="s">
        <v>457</v>
      </c>
      <c r="B65" s="38" t="s">
        <v>113</v>
      </c>
      <c r="C65" s="32" t="s">
        <v>107</v>
      </c>
      <c r="D65" s="32" t="s">
        <v>108</v>
      </c>
      <c r="E65" s="32">
        <v>401358</v>
      </c>
      <c r="F65" s="32">
        <v>134486</v>
      </c>
      <c r="G65" s="32" t="s">
        <v>13</v>
      </c>
      <c r="H65" s="33" t="s">
        <v>118</v>
      </c>
      <c r="I65" s="32" t="s">
        <v>109</v>
      </c>
      <c r="J65" s="32" t="s">
        <v>65</v>
      </c>
      <c r="K65" s="73">
        <v>9</v>
      </c>
      <c r="L65" s="104"/>
    </row>
    <row r="66" spans="1:12" ht="30" customHeight="1" outlineLevel="2" thickBot="1" x14ac:dyDescent="0.3">
      <c r="A66" s="118" t="s">
        <v>458</v>
      </c>
      <c r="B66" s="144" t="s">
        <v>113</v>
      </c>
      <c r="C66" s="130" t="s">
        <v>110</v>
      </c>
      <c r="D66" s="130" t="s">
        <v>111</v>
      </c>
      <c r="E66" s="130">
        <v>401128</v>
      </c>
      <c r="F66" s="130">
        <v>134497</v>
      </c>
      <c r="G66" s="130" t="s">
        <v>13</v>
      </c>
      <c r="H66" s="132" t="s">
        <v>116</v>
      </c>
      <c r="I66" s="130" t="s">
        <v>112</v>
      </c>
      <c r="J66" s="130" t="s">
        <v>64</v>
      </c>
      <c r="K66" s="142">
        <v>10</v>
      </c>
      <c r="L66" s="134"/>
    </row>
    <row r="67" spans="1:12" ht="20.100000000000001" customHeight="1" outlineLevel="1" thickBot="1" x14ac:dyDescent="0.3">
      <c r="A67" s="27"/>
      <c r="B67" s="160" t="s">
        <v>521</v>
      </c>
      <c r="C67" s="161"/>
      <c r="D67" s="161"/>
      <c r="E67" s="161"/>
      <c r="F67" s="161"/>
      <c r="G67" s="161"/>
      <c r="H67" s="161"/>
      <c r="I67" s="161"/>
      <c r="J67" s="162"/>
      <c r="K67" s="169">
        <f>SUBTOTAL(3,K56:K66)</f>
        <v>11</v>
      </c>
      <c r="L67" s="170"/>
    </row>
    <row r="68" spans="1:12" ht="30.75" outlineLevel="2" x14ac:dyDescent="0.25">
      <c r="A68" s="102" t="s">
        <v>459</v>
      </c>
      <c r="B68" s="50" t="s">
        <v>11</v>
      </c>
      <c r="C68" s="50" t="s">
        <v>70</v>
      </c>
      <c r="D68" s="50" t="s">
        <v>68</v>
      </c>
      <c r="E68" s="50">
        <v>500046</v>
      </c>
      <c r="F68" s="50">
        <v>144110</v>
      </c>
      <c r="G68" s="50" t="s">
        <v>13</v>
      </c>
      <c r="H68" s="50" t="s">
        <v>67</v>
      </c>
      <c r="I68" s="50" t="s">
        <v>39</v>
      </c>
      <c r="J68" s="50" t="s">
        <v>64</v>
      </c>
      <c r="K68" s="75">
        <v>10</v>
      </c>
      <c r="L68" s="106"/>
    </row>
    <row r="69" spans="1:12" ht="31.5" outlineLevel="2" thickBot="1" x14ac:dyDescent="0.3">
      <c r="A69" s="100" t="s">
        <v>460</v>
      </c>
      <c r="B69" s="43" t="s">
        <v>11</v>
      </c>
      <c r="C69" s="43" t="s">
        <v>69</v>
      </c>
      <c r="D69" s="43" t="s">
        <v>66</v>
      </c>
      <c r="E69" s="43">
        <v>500628</v>
      </c>
      <c r="F69" s="43">
        <v>144264</v>
      </c>
      <c r="G69" s="43" t="s">
        <v>13</v>
      </c>
      <c r="H69" s="43" t="s">
        <v>67</v>
      </c>
      <c r="I69" s="43" t="s">
        <v>39</v>
      </c>
      <c r="J69" s="43" t="s">
        <v>64</v>
      </c>
      <c r="K69" s="71">
        <v>10</v>
      </c>
      <c r="L69" s="101"/>
    </row>
    <row r="70" spans="1:12" ht="20.100000000000001" customHeight="1" outlineLevel="1" thickBot="1" x14ac:dyDescent="0.3">
      <c r="A70" s="27"/>
      <c r="B70" s="151" t="s">
        <v>522</v>
      </c>
      <c r="C70" s="152"/>
      <c r="D70" s="152"/>
      <c r="E70" s="152"/>
      <c r="F70" s="152"/>
      <c r="G70" s="152"/>
      <c r="H70" s="152"/>
      <c r="I70" s="152"/>
      <c r="J70" s="153"/>
      <c r="K70" s="167">
        <f>SUBTOTAL(3,K68:K69)</f>
        <v>2</v>
      </c>
      <c r="L70" s="168"/>
    </row>
    <row r="71" spans="1:12" ht="30.75" outlineLevel="2" x14ac:dyDescent="0.25">
      <c r="A71" s="102" t="s">
        <v>461</v>
      </c>
      <c r="B71" s="50" t="s">
        <v>378</v>
      </c>
      <c r="C71" s="50" t="s">
        <v>373</v>
      </c>
      <c r="D71" s="50" t="s">
        <v>374</v>
      </c>
      <c r="E71" s="50">
        <v>200500453</v>
      </c>
      <c r="F71" s="50">
        <v>154134</v>
      </c>
      <c r="G71" s="50" t="s">
        <v>375</v>
      </c>
      <c r="H71" s="51" t="s">
        <v>116</v>
      </c>
      <c r="I71" s="50" t="s">
        <v>39</v>
      </c>
      <c r="J71" s="50" t="s">
        <v>65</v>
      </c>
      <c r="K71" s="72">
        <v>9</v>
      </c>
      <c r="L71" s="106" t="s">
        <v>376</v>
      </c>
    </row>
    <row r="72" spans="1:12" ht="31.5" outlineLevel="2" thickBot="1" x14ac:dyDescent="0.3">
      <c r="A72" s="100" t="s">
        <v>462</v>
      </c>
      <c r="B72" s="43" t="s">
        <v>378</v>
      </c>
      <c r="C72" s="43" t="s">
        <v>377</v>
      </c>
      <c r="D72" s="43" t="s">
        <v>374</v>
      </c>
      <c r="E72" s="43">
        <v>200501210</v>
      </c>
      <c r="F72" s="43">
        <v>154279</v>
      </c>
      <c r="G72" s="43" t="s">
        <v>13</v>
      </c>
      <c r="H72" s="46" t="s">
        <v>116</v>
      </c>
      <c r="I72" s="43" t="s">
        <v>39</v>
      </c>
      <c r="J72" s="43" t="s">
        <v>65</v>
      </c>
      <c r="K72" s="74">
        <v>9</v>
      </c>
      <c r="L72" s="101" t="s">
        <v>376</v>
      </c>
    </row>
    <row r="73" spans="1:12" ht="20.100000000000001" customHeight="1" outlineLevel="1" thickBot="1" x14ac:dyDescent="0.3">
      <c r="A73" s="27"/>
      <c r="B73" s="151" t="s">
        <v>523</v>
      </c>
      <c r="C73" s="152"/>
      <c r="D73" s="152"/>
      <c r="E73" s="152"/>
      <c r="F73" s="152"/>
      <c r="G73" s="152"/>
      <c r="H73" s="152"/>
      <c r="I73" s="152"/>
      <c r="J73" s="153"/>
      <c r="K73" s="169">
        <f>SUBTOTAL(3,K71:K72)</f>
        <v>2</v>
      </c>
      <c r="L73" s="170"/>
    </row>
    <row r="74" spans="1:12" ht="30" customHeight="1" outlineLevel="2" x14ac:dyDescent="0.25">
      <c r="A74" s="102" t="s">
        <v>463</v>
      </c>
      <c r="B74" s="45" t="s">
        <v>20</v>
      </c>
      <c r="C74" s="59" t="s">
        <v>183</v>
      </c>
      <c r="D74" s="59" t="s">
        <v>180</v>
      </c>
      <c r="E74" s="59">
        <v>14120</v>
      </c>
      <c r="F74" s="59">
        <v>500131</v>
      </c>
      <c r="G74" s="59" t="s">
        <v>13</v>
      </c>
      <c r="H74" s="45" t="s">
        <v>203</v>
      </c>
      <c r="I74" s="59" t="s">
        <v>181</v>
      </c>
      <c r="J74" s="59" t="s">
        <v>65</v>
      </c>
      <c r="K74" s="82">
        <v>9</v>
      </c>
      <c r="L74" s="111" t="s">
        <v>33</v>
      </c>
    </row>
    <row r="75" spans="1:12" ht="30" customHeight="1" outlineLevel="2" thickBot="1" x14ac:dyDescent="0.3">
      <c r="A75" s="100" t="s">
        <v>464</v>
      </c>
      <c r="B75" s="48" t="s">
        <v>20</v>
      </c>
      <c r="C75" s="60" t="s">
        <v>182</v>
      </c>
      <c r="D75" s="60" t="s">
        <v>179</v>
      </c>
      <c r="E75" s="60">
        <v>14174</v>
      </c>
      <c r="F75" s="60">
        <v>500393</v>
      </c>
      <c r="G75" s="60" t="s">
        <v>13</v>
      </c>
      <c r="H75" s="48">
        <v>3</v>
      </c>
      <c r="I75" s="60" t="s">
        <v>204</v>
      </c>
      <c r="J75" s="60" t="s">
        <v>77</v>
      </c>
      <c r="K75" s="83">
        <v>8</v>
      </c>
      <c r="L75" s="112" t="s">
        <v>33</v>
      </c>
    </row>
    <row r="76" spans="1:12" ht="20.100000000000001" customHeight="1" outlineLevel="1" thickBot="1" x14ac:dyDescent="0.3">
      <c r="A76" s="27"/>
      <c r="B76" s="154" t="s">
        <v>524</v>
      </c>
      <c r="C76" s="155"/>
      <c r="D76" s="155"/>
      <c r="E76" s="155"/>
      <c r="F76" s="155"/>
      <c r="G76" s="155"/>
      <c r="H76" s="155"/>
      <c r="I76" s="155"/>
      <c r="J76" s="156"/>
      <c r="K76" s="178">
        <f>SUBTOTAL(3,K74:K75)</f>
        <v>2</v>
      </c>
      <c r="L76" s="179"/>
    </row>
    <row r="77" spans="1:12" ht="30.75" outlineLevel="2" x14ac:dyDescent="0.25">
      <c r="A77" s="102" t="s">
        <v>465</v>
      </c>
      <c r="B77" s="50" t="s">
        <v>360</v>
      </c>
      <c r="C77" s="50" t="s">
        <v>366</v>
      </c>
      <c r="D77" s="50" t="s">
        <v>372</v>
      </c>
      <c r="E77" s="50">
        <v>500443</v>
      </c>
      <c r="F77" s="50">
        <v>164154</v>
      </c>
      <c r="G77" s="50" t="s">
        <v>13</v>
      </c>
      <c r="H77" s="51" t="s">
        <v>116</v>
      </c>
      <c r="I77" s="50" t="s">
        <v>39</v>
      </c>
      <c r="J77" s="50" t="s">
        <v>65</v>
      </c>
      <c r="K77" s="72">
        <v>9</v>
      </c>
      <c r="L77" s="106" t="s">
        <v>33</v>
      </c>
    </row>
    <row r="78" spans="1:12" ht="30.75" outlineLevel="2" x14ac:dyDescent="0.25">
      <c r="A78" s="98" t="s">
        <v>466</v>
      </c>
      <c r="B78" s="30" t="s">
        <v>360</v>
      </c>
      <c r="C78" s="30" t="s">
        <v>363</v>
      </c>
      <c r="D78" s="30" t="s">
        <v>369</v>
      </c>
      <c r="E78" s="30">
        <v>400541</v>
      </c>
      <c r="F78" s="30">
        <v>164180</v>
      </c>
      <c r="G78" s="30" t="s">
        <v>13</v>
      </c>
      <c r="H78" s="31" t="s">
        <v>116</v>
      </c>
      <c r="I78" s="30" t="s">
        <v>39</v>
      </c>
      <c r="J78" s="30" t="s">
        <v>65</v>
      </c>
      <c r="K78" s="73">
        <v>9</v>
      </c>
      <c r="L78" s="99" t="s">
        <v>33</v>
      </c>
    </row>
    <row r="79" spans="1:12" ht="30.75" outlineLevel="2" x14ac:dyDescent="0.25">
      <c r="A79" s="98" t="s">
        <v>467</v>
      </c>
      <c r="B79" s="30" t="s">
        <v>360</v>
      </c>
      <c r="C79" s="30" t="s">
        <v>364</v>
      </c>
      <c r="D79" s="30" t="s">
        <v>370</v>
      </c>
      <c r="E79" s="30">
        <v>500872</v>
      </c>
      <c r="F79" s="30">
        <v>164205</v>
      </c>
      <c r="G79" s="30" t="s">
        <v>13</v>
      </c>
      <c r="H79" s="31" t="s">
        <v>116</v>
      </c>
      <c r="I79" s="30" t="s">
        <v>39</v>
      </c>
      <c r="J79" s="30" t="s">
        <v>65</v>
      </c>
      <c r="K79" s="73">
        <v>9</v>
      </c>
      <c r="L79" s="99" t="s">
        <v>33</v>
      </c>
    </row>
    <row r="80" spans="1:12" ht="30" customHeight="1" outlineLevel="2" x14ac:dyDescent="0.25">
      <c r="A80" s="98" t="s">
        <v>468</v>
      </c>
      <c r="B80" s="30" t="s">
        <v>360</v>
      </c>
      <c r="C80" s="30" t="s">
        <v>362</v>
      </c>
      <c r="D80" s="30" t="s">
        <v>368</v>
      </c>
      <c r="E80" s="30">
        <v>500970</v>
      </c>
      <c r="F80" s="30">
        <v>164218</v>
      </c>
      <c r="G80" s="30" t="s">
        <v>13</v>
      </c>
      <c r="H80" s="31" t="s">
        <v>116</v>
      </c>
      <c r="I80" s="30" t="s">
        <v>39</v>
      </c>
      <c r="J80" s="30" t="s">
        <v>65</v>
      </c>
      <c r="K80" s="73">
        <v>9</v>
      </c>
      <c r="L80" s="99" t="s">
        <v>33</v>
      </c>
    </row>
    <row r="81" spans="1:12" s="5" customFormat="1" ht="30" outlineLevel="2" x14ac:dyDescent="0.2">
      <c r="A81" s="98" t="s">
        <v>469</v>
      </c>
      <c r="B81" s="30" t="s">
        <v>360</v>
      </c>
      <c r="C81" s="30" t="s">
        <v>365</v>
      </c>
      <c r="D81" s="30" t="s">
        <v>371</v>
      </c>
      <c r="E81" s="30">
        <v>501194</v>
      </c>
      <c r="F81" s="30">
        <v>164246</v>
      </c>
      <c r="G81" s="30" t="s">
        <v>13</v>
      </c>
      <c r="H81" s="31" t="s">
        <v>116</v>
      </c>
      <c r="I81" s="30" t="s">
        <v>39</v>
      </c>
      <c r="J81" s="30" t="s">
        <v>64</v>
      </c>
      <c r="K81" s="73">
        <v>10</v>
      </c>
      <c r="L81" s="99" t="s">
        <v>33</v>
      </c>
    </row>
    <row r="82" spans="1:12" s="5" customFormat="1" ht="30.75" outlineLevel="2" thickBot="1" x14ac:dyDescent="0.25">
      <c r="A82" s="100" t="s">
        <v>470</v>
      </c>
      <c r="B82" s="43" t="s">
        <v>360</v>
      </c>
      <c r="C82" s="43" t="s">
        <v>361</v>
      </c>
      <c r="D82" s="43" t="s">
        <v>367</v>
      </c>
      <c r="E82" s="43">
        <v>401361</v>
      </c>
      <c r="F82" s="43">
        <v>164264</v>
      </c>
      <c r="G82" s="43" t="s">
        <v>13</v>
      </c>
      <c r="H82" s="46" t="s">
        <v>116</v>
      </c>
      <c r="I82" s="43" t="s">
        <v>39</v>
      </c>
      <c r="J82" s="43" t="s">
        <v>64</v>
      </c>
      <c r="K82" s="74">
        <v>10</v>
      </c>
      <c r="L82" s="101" t="s">
        <v>33</v>
      </c>
    </row>
    <row r="83" spans="1:12" s="5" customFormat="1" ht="20.100000000000001" customHeight="1" outlineLevel="1" thickBot="1" x14ac:dyDescent="0.3">
      <c r="A83" s="27"/>
      <c r="B83" s="151" t="s">
        <v>525</v>
      </c>
      <c r="C83" s="152"/>
      <c r="D83" s="152"/>
      <c r="E83" s="152"/>
      <c r="F83" s="152"/>
      <c r="G83" s="152"/>
      <c r="H83" s="152"/>
      <c r="I83" s="152"/>
      <c r="J83" s="153"/>
      <c r="K83" s="169">
        <f>SUBTOTAL(3,K77:K82)</f>
        <v>6</v>
      </c>
      <c r="L83" s="170"/>
    </row>
    <row r="84" spans="1:12" s="5" customFormat="1" ht="30" outlineLevel="2" x14ac:dyDescent="0.2">
      <c r="A84" s="93" t="s">
        <v>471</v>
      </c>
      <c r="B84" s="94" t="s">
        <v>119</v>
      </c>
      <c r="C84" s="94" t="s">
        <v>120</v>
      </c>
      <c r="D84" s="94" t="s">
        <v>386</v>
      </c>
      <c r="E84" s="94">
        <v>200500032</v>
      </c>
      <c r="F84" s="94">
        <v>174110</v>
      </c>
      <c r="G84" s="94" t="s">
        <v>13</v>
      </c>
      <c r="H84" s="95" t="s">
        <v>342</v>
      </c>
      <c r="I84" s="94" t="s">
        <v>121</v>
      </c>
      <c r="J84" s="94" t="s">
        <v>65</v>
      </c>
      <c r="K84" s="128">
        <v>9</v>
      </c>
      <c r="L84" s="97" t="s">
        <v>38</v>
      </c>
    </row>
    <row r="85" spans="1:12" s="4" customFormat="1" ht="30.75" outlineLevel="2" thickBot="1" x14ac:dyDescent="0.25">
      <c r="A85" s="118" t="s">
        <v>472</v>
      </c>
      <c r="B85" s="120" t="s">
        <v>119</v>
      </c>
      <c r="C85" s="120" t="s">
        <v>122</v>
      </c>
      <c r="D85" s="120" t="s">
        <v>144</v>
      </c>
      <c r="E85" s="120">
        <v>200500119</v>
      </c>
      <c r="F85" s="120">
        <v>174129</v>
      </c>
      <c r="G85" s="120" t="s">
        <v>13</v>
      </c>
      <c r="H85" s="122" t="s">
        <v>117</v>
      </c>
      <c r="I85" s="120" t="s">
        <v>39</v>
      </c>
      <c r="J85" s="120" t="s">
        <v>63</v>
      </c>
      <c r="K85" s="142">
        <v>11</v>
      </c>
      <c r="L85" s="124" t="s">
        <v>38</v>
      </c>
    </row>
    <row r="86" spans="1:12" s="4" customFormat="1" ht="30" outlineLevel="2" x14ac:dyDescent="0.2">
      <c r="A86" s="93" t="s">
        <v>473</v>
      </c>
      <c r="B86" s="94" t="s">
        <v>119</v>
      </c>
      <c r="C86" s="94" t="s">
        <v>123</v>
      </c>
      <c r="D86" s="94" t="s">
        <v>143</v>
      </c>
      <c r="E86" s="94">
        <v>200500339</v>
      </c>
      <c r="F86" s="94">
        <v>174164</v>
      </c>
      <c r="G86" s="94" t="s">
        <v>13</v>
      </c>
      <c r="H86" s="95" t="s">
        <v>126</v>
      </c>
      <c r="I86" s="94" t="s">
        <v>39</v>
      </c>
      <c r="J86" s="94" t="s">
        <v>64</v>
      </c>
      <c r="K86" s="128">
        <v>10</v>
      </c>
      <c r="L86" s="97" t="s">
        <v>38</v>
      </c>
    </row>
    <row r="87" spans="1:12" s="4" customFormat="1" ht="30" outlineLevel="2" x14ac:dyDescent="0.2">
      <c r="A87" s="98" t="s">
        <v>474</v>
      </c>
      <c r="B87" s="30" t="s">
        <v>119</v>
      </c>
      <c r="C87" s="30" t="s">
        <v>125</v>
      </c>
      <c r="D87" s="30" t="s">
        <v>141</v>
      </c>
      <c r="E87" s="30">
        <v>200500372</v>
      </c>
      <c r="F87" s="30">
        <v>174409</v>
      </c>
      <c r="G87" s="30" t="s">
        <v>13</v>
      </c>
      <c r="H87" s="31" t="s">
        <v>126</v>
      </c>
      <c r="I87" s="30" t="s">
        <v>39</v>
      </c>
      <c r="J87" s="30" t="s">
        <v>65</v>
      </c>
      <c r="K87" s="73">
        <v>9</v>
      </c>
      <c r="L87" s="99" t="s">
        <v>38</v>
      </c>
    </row>
    <row r="88" spans="1:12" s="4" customFormat="1" ht="30" outlineLevel="2" x14ac:dyDescent="0.2">
      <c r="A88" s="98" t="s">
        <v>475</v>
      </c>
      <c r="B88" s="30" t="s">
        <v>119</v>
      </c>
      <c r="C88" s="30" t="s">
        <v>127</v>
      </c>
      <c r="D88" s="30" t="s">
        <v>143</v>
      </c>
      <c r="E88" s="30">
        <v>200500428</v>
      </c>
      <c r="F88" s="30">
        <v>174174</v>
      </c>
      <c r="G88" s="30" t="s">
        <v>13</v>
      </c>
      <c r="H88" s="31" t="s">
        <v>34</v>
      </c>
      <c r="I88" s="30" t="s">
        <v>39</v>
      </c>
      <c r="J88" s="30" t="s">
        <v>65</v>
      </c>
      <c r="K88" s="73">
        <v>9</v>
      </c>
      <c r="L88" s="99" t="s">
        <v>38</v>
      </c>
    </row>
    <row r="89" spans="1:12" s="4" customFormat="1" ht="30" outlineLevel="2" x14ac:dyDescent="0.2">
      <c r="A89" s="98" t="s">
        <v>476</v>
      </c>
      <c r="B89" s="30" t="s">
        <v>119</v>
      </c>
      <c r="C89" s="30" t="s">
        <v>128</v>
      </c>
      <c r="D89" s="30" t="s">
        <v>143</v>
      </c>
      <c r="E89" s="30">
        <v>200500549</v>
      </c>
      <c r="F89" s="30">
        <v>174204</v>
      </c>
      <c r="G89" s="30" t="s">
        <v>13</v>
      </c>
      <c r="H89" s="31" t="s">
        <v>129</v>
      </c>
      <c r="I89" s="30" t="s">
        <v>39</v>
      </c>
      <c r="J89" s="30" t="s">
        <v>77</v>
      </c>
      <c r="K89" s="73">
        <v>8</v>
      </c>
      <c r="L89" s="99" t="s">
        <v>38</v>
      </c>
    </row>
    <row r="90" spans="1:12" s="4" customFormat="1" ht="30" outlineLevel="2" x14ac:dyDescent="0.2">
      <c r="A90" s="98" t="s">
        <v>477</v>
      </c>
      <c r="B90" s="30" t="s">
        <v>119</v>
      </c>
      <c r="C90" s="30" t="s">
        <v>380</v>
      </c>
      <c r="D90" s="30" t="s">
        <v>387</v>
      </c>
      <c r="E90" s="30">
        <v>200500383</v>
      </c>
      <c r="F90" s="30">
        <v>174937</v>
      </c>
      <c r="G90" s="30" t="s">
        <v>13</v>
      </c>
      <c r="H90" s="31" t="s">
        <v>379</v>
      </c>
      <c r="I90" s="30" t="s">
        <v>121</v>
      </c>
      <c r="J90" s="30" t="s">
        <v>65</v>
      </c>
      <c r="K90" s="73">
        <v>9</v>
      </c>
      <c r="L90" s="99" t="s">
        <v>38</v>
      </c>
    </row>
    <row r="91" spans="1:12" s="4" customFormat="1" ht="30" outlineLevel="2" x14ac:dyDescent="0.2">
      <c r="A91" s="98" t="s">
        <v>478</v>
      </c>
      <c r="B91" s="30" t="s">
        <v>119</v>
      </c>
      <c r="C91" s="30" t="s">
        <v>130</v>
      </c>
      <c r="D91" s="30" t="s">
        <v>143</v>
      </c>
      <c r="E91" s="30">
        <v>200500661</v>
      </c>
      <c r="F91" s="30">
        <v>174224</v>
      </c>
      <c r="G91" s="30" t="s">
        <v>13</v>
      </c>
      <c r="H91" s="31" t="s">
        <v>34</v>
      </c>
      <c r="I91" s="30" t="s">
        <v>39</v>
      </c>
      <c r="J91" s="30" t="s">
        <v>65</v>
      </c>
      <c r="K91" s="73">
        <v>9</v>
      </c>
      <c r="L91" s="99" t="s">
        <v>38</v>
      </c>
    </row>
    <row r="92" spans="1:12" s="4" customFormat="1" ht="30" outlineLevel="2" x14ac:dyDescent="0.2">
      <c r="A92" s="98" t="s">
        <v>479</v>
      </c>
      <c r="B92" s="30" t="s">
        <v>119</v>
      </c>
      <c r="C92" s="30" t="s">
        <v>131</v>
      </c>
      <c r="D92" s="30" t="s">
        <v>388</v>
      </c>
      <c r="E92" s="30">
        <v>200500680</v>
      </c>
      <c r="F92" s="30">
        <v>174228</v>
      </c>
      <c r="G92" s="30" t="s">
        <v>13</v>
      </c>
      <c r="H92" s="31" t="s">
        <v>34</v>
      </c>
      <c r="I92" s="30" t="s">
        <v>121</v>
      </c>
      <c r="J92" s="30" t="s">
        <v>65</v>
      </c>
      <c r="K92" s="73">
        <v>9</v>
      </c>
      <c r="L92" s="99" t="s">
        <v>38</v>
      </c>
    </row>
    <row r="93" spans="1:12" s="4" customFormat="1" ht="30" outlineLevel="2" x14ac:dyDescent="0.2">
      <c r="A93" s="98" t="s">
        <v>480</v>
      </c>
      <c r="B93" s="30" t="s">
        <v>119</v>
      </c>
      <c r="C93" s="30" t="s">
        <v>132</v>
      </c>
      <c r="D93" s="30" t="s">
        <v>142</v>
      </c>
      <c r="E93" s="30">
        <v>200500753</v>
      </c>
      <c r="F93" s="30">
        <v>174247</v>
      </c>
      <c r="G93" s="30" t="s">
        <v>13</v>
      </c>
      <c r="H93" s="31" t="s">
        <v>116</v>
      </c>
      <c r="I93" s="30" t="s">
        <v>39</v>
      </c>
      <c r="J93" s="30" t="s">
        <v>65</v>
      </c>
      <c r="K93" s="73">
        <v>9</v>
      </c>
      <c r="L93" s="99" t="s">
        <v>38</v>
      </c>
    </row>
    <row r="94" spans="1:12" s="4" customFormat="1" ht="30" outlineLevel="2" x14ac:dyDescent="0.2">
      <c r="A94" s="98" t="s">
        <v>481</v>
      </c>
      <c r="B94" s="30" t="s">
        <v>119</v>
      </c>
      <c r="C94" s="30" t="s">
        <v>134</v>
      </c>
      <c r="D94" s="30" t="s">
        <v>143</v>
      </c>
      <c r="E94" s="30">
        <v>200500774</v>
      </c>
      <c r="F94" s="30">
        <v>174418</v>
      </c>
      <c r="G94" s="30" t="s">
        <v>13</v>
      </c>
      <c r="H94" s="31" t="s">
        <v>133</v>
      </c>
      <c r="I94" s="30" t="s">
        <v>39</v>
      </c>
      <c r="J94" s="30" t="s">
        <v>65</v>
      </c>
      <c r="K94" s="73">
        <v>9</v>
      </c>
      <c r="L94" s="99" t="s">
        <v>38</v>
      </c>
    </row>
    <row r="95" spans="1:12" s="4" customFormat="1" ht="30" outlineLevel="2" x14ac:dyDescent="0.2">
      <c r="A95" s="98" t="s">
        <v>482</v>
      </c>
      <c r="B95" s="30" t="s">
        <v>119</v>
      </c>
      <c r="C95" s="30" t="s">
        <v>135</v>
      </c>
      <c r="D95" s="30" t="s">
        <v>143</v>
      </c>
      <c r="E95" s="30">
        <v>200501411</v>
      </c>
      <c r="F95" s="30">
        <v>174279</v>
      </c>
      <c r="G95" s="30" t="s">
        <v>13</v>
      </c>
      <c r="H95" s="31" t="s">
        <v>136</v>
      </c>
      <c r="I95" s="30" t="s">
        <v>39</v>
      </c>
      <c r="J95" s="30" t="s">
        <v>77</v>
      </c>
      <c r="K95" s="73">
        <v>8</v>
      </c>
      <c r="L95" s="99" t="s">
        <v>38</v>
      </c>
    </row>
    <row r="96" spans="1:12" s="4" customFormat="1" ht="30" outlineLevel="2" x14ac:dyDescent="0.2">
      <c r="A96" s="98" t="s">
        <v>483</v>
      </c>
      <c r="B96" s="30" t="s">
        <v>119</v>
      </c>
      <c r="C96" s="30" t="s">
        <v>137</v>
      </c>
      <c r="D96" s="30" t="s">
        <v>143</v>
      </c>
      <c r="E96" s="30">
        <v>200501093</v>
      </c>
      <c r="F96" s="30">
        <v>174258</v>
      </c>
      <c r="G96" s="30" t="s">
        <v>13</v>
      </c>
      <c r="H96" s="31" t="s">
        <v>138</v>
      </c>
      <c r="I96" s="30" t="s">
        <v>39</v>
      </c>
      <c r="J96" s="30" t="s">
        <v>65</v>
      </c>
      <c r="K96" s="73">
        <v>9</v>
      </c>
      <c r="L96" s="99" t="s">
        <v>38</v>
      </c>
    </row>
    <row r="97" spans="1:12" s="4" customFormat="1" ht="30" outlineLevel="2" x14ac:dyDescent="0.2">
      <c r="A97" s="98" t="s">
        <v>484</v>
      </c>
      <c r="B97" s="30" t="s">
        <v>119</v>
      </c>
      <c r="C97" s="30" t="s">
        <v>381</v>
      </c>
      <c r="D97" s="30" t="s">
        <v>143</v>
      </c>
      <c r="E97" s="30">
        <v>200501121</v>
      </c>
      <c r="F97" s="30">
        <v>174346</v>
      </c>
      <c r="G97" s="30" t="s">
        <v>13</v>
      </c>
      <c r="H97" s="31" t="s">
        <v>382</v>
      </c>
      <c r="I97" s="30" t="s">
        <v>39</v>
      </c>
      <c r="J97" s="30" t="s">
        <v>65</v>
      </c>
      <c r="K97" s="73">
        <v>9</v>
      </c>
      <c r="L97" s="99" t="s">
        <v>38</v>
      </c>
    </row>
    <row r="98" spans="1:12" s="4" customFormat="1" ht="30" customHeight="1" outlineLevel="2" x14ac:dyDescent="0.2">
      <c r="A98" s="98" t="s">
        <v>485</v>
      </c>
      <c r="B98" s="30" t="s">
        <v>119</v>
      </c>
      <c r="C98" s="30" t="s">
        <v>383</v>
      </c>
      <c r="D98" s="30" t="s">
        <v>384</v>
      </c>
      <c r="E98" s="30">
        <v>200500448</v>
      </c>
      <c r="F98" s="30">
        <v>174354</v>
      </c>
      <c r="G98" s="30" t="s">
        <v>13</v>
      </c>
      <c r="H98" s="31" t="s">
        <v>124</v>
      </c>
      <c r="I98" s="30" t="s">
        <v>121</v>
      </c>
      <c r="J98" s="30" t="s">
        <v>64</v>
      </c>
      <c r="K98" s="73">
        <v>10</v>
      </c>
      <c r="L98" s="99" t="s">
        <v>385</v>
      </c>
    </row>
    <row r="99" spans="1:12" s="4" customFormat="1" ht="30.75" outlineLevel="2" thickBot="1" x14ac:dyDescent="0.25">
      <c r="A99" s="118" t="s">
        <v>486</v>
      </c>
      <c r="B99" s="120" t="s">
        <v>119</v>
      </c>
      <c r="C99" s="120" t="s">
        <v>139</v>
      </c>
      <c r="D99" s="120" t="s">
        <v>145</v>
      </c>
      <c r="E99" s="120">
        <v>200501343</v>
      </c>
      <c r="F99" s="120">
        <v>174548</v>
      </c>
      <c r="G99" s="120" t="s">
        <v>13</v>
      </c>
      <c r="H99" s="122" t="s">
        <v>136</v>
      </c>
      <c r="I99" s="120" t="s">
        <v>39</v>
      </c>
      <c r="J99" s="120" t="s">
        <v>65</v>
      </c>
      <c r="K99" s="142">
        <v>9</v>
      </c>
      <c r="L99" s="124" t="s">
        <v>140</v>
      </c>
    </row>
    <row r="100" spans="1:12" s="4" customFormat="1" ht="20.100000000000001" customHeight="1" outlineLevel="1" thickBot="1" x14ac:dyDescent="0.3">
      <c r="A100" s="27"/>
      <c r="B100" s="151" t="s">
        <v>526</v>
      </c>
      <c r="C100" s="152"/>
      <c r="D100" s="152"/>
      <c r="E100" s="152"/>
      <c r="F100" s="152"/>
      <c r="G100" s="152"/>
      <c r="H100" s="152"/>
      <c r="I100" s="152"/>
      <c r="J100" s="153"/>
      <c r="K100" s="169">
        <f>SUBTOTAL(3,K84:K99)</f>
        <v>16</v>
      </c>
      <c r="L100" s="170"/>
    </row>
    <row r="101" spans="1:12" s="4" customFormat="1" ht="30" customHeight="1" outlineLevel="2" x14ac:dyDescent="0.2">
      <c r="A101" s="102" t="s">
        <v>487</v>
      </c>
      <c r="B101" s="61" t="s">
        <v>288</v>
      </c>
      <c r="C101" s="50" t="s">
        <v>292</v>
      </c>
      <c r="D101" s="61" t="s">
        <v>293</v>
      </c>
      <c r="E101" s="61">
        <v>200400120</v>
      </c>
      <c r="F101" s="61">
        <v>64133</v>
      </c>
      <c r="G101" s="61" t="s">
        <v>13</v>
      </c>
      <c r="H101" s="62" t="s">
        <v>79</v>
      </c>
      <c r="I101" s="61" t="s">
        <v>291</v>
      </c>
      <c r="J101" s="50" t="s">
        <v>65</v>
      </c>
      <c r="K101" s="84">
        <v>9</v>
      </c>
      <c r="L101" s="113" t="s">
        <v>282</v>
      </c>
    </row>
    <row r="102" spans="1:12" s="4" customFormat="1" ht="30" customHeight="1" outlineLevel="2" x14ac:dyDescent="0.2">
      <c r="A102" s="98" t="s">
        <v>488</v>
      </c>
      <c r="B102" s="39" t="s">
        <v>288</v>
      </c>
      <c r="C102" s="30" t="s">
        <v>287</v>
      </c>
      <c r="D102" s="39" t="s">
        <v>290</v>
      </c>
      <c r="E102" s="39">
        <v>200600381</v>
      </c>
      <c r="F102" s="39">
        <v>64186</v>
      </c>
      <c r="G102" s="39" t="s">
        <v>13</v>
      </c>
      <c r="H102" s="40" t="s">
        <v>283</v>
      </c>
      <c r="I102" s="39" t="s">
        <v>285</v>
      </c>
      <c r="J102" s="30" t="s">
        <v>65</v>
      </c>
      <c r="K102" s="85">
        <v>9</v>
      </c>
      <c r="L102" s="114" t="s">
        <v>282</v>
      </c>
    </row>
    <row r="103" spans="1:12" s="4" customFormat="1" ht="30.75" outlineLevel="2" thickBot="1" x14ac:dyDescent="0.25">
      <c r="A103" s="100" t="s">
        <v>489</v>
      </c>
      <c r="B103" s="42" t="s">
        <v>288</v>
      </c>
      <c r="C103" s="43" t="s">
        <v>286</v>
      </c>
      <c r="D103" s="43" t="s">
        <v>289</v>
      </c>
      <c r="E103" s="42">
        <v>200401062</v>
      </c>
      <c r="F103" s="42">
        <v>64296</v>
      </c>
      <c r="G103" s="43" t="s">
        <v>13</v>
      </c>
      <c r="H103" s="44" t="s">
        <v>283</v>
      </c>
      <c r="I103" s="43" t="s">
        <v>284</v>
      </c>
      <c r="J103" s="43" t="s">
        <v>65</v>
      </c>
      <c r="K103" s="71">
        <v>9</v>
      </c>
      <c r="L103" s="101" t="s">
        <v>282</v>
      </c>
    </row>
    <row r="104" spans="1:12" s="4" customFormat="1" ht="20.100000000000001" customHeight="1" outlineLevel="1" thickBot="1" x14ac:dyDescent="0.3">
      <c r="A104" s="27"/>
      <c r="B104" s="173" t="s">
        <v>527</v>
      </c>
      <c r="C104" s="174"/>
      <c r="D104" s="174"/>
      <c r="E104" s="174"/>
      <c r="F104" s="174"/>
      <c r="G104" s="174"/>
      <c r="H104" s="174"/>
      <c r="I104" s="174"/>
      <c r="J104" s="175"/>
      <c r="K104" s="167">
        <f>SUBTOTAL(3,K101:K103)</f>
        <v>3</v>
      </c>
      <c r="L104" s="168"/>
    </row>
    <row r="105" spans="1:12" s="4" customFormat="1" ht="15.75" outlineLevel="2" thickBot="1" x14ac:dyDescent="0.25">
      <c r="A105" s="115" t="s">
        <v>490</v>
      </c>
      <c r="B105" s="64" t="s">
        <v>17</v>
      </c>
      <c r="C105" s="63" t="s">
        <v>22</v>
      </c>
      <c r="D105" s="63" t="s">
        <v>23</v>
      </c>
      <c r="E105" s="65" t="s">
        <v>24</v>
      </c>
      <c r="F105" s="65" t="s">
        <v>25</v>
      </c>
      <c r="G105" s="63" t="s">
        <v>14</v>
      </c>
      <c r="H105" s="63"/>
      <c r="I105" s="63" t="s">
        <v>26</v>
      </c>
      <c r="J105" s="63" t="s">
        <v>64</v>
      </c>
      <c r="K105" s="86">
        <v>10</v>
      </c>
      <c r="L105" s="116" t="s">
        <v>15</v>
      </c>
    </row>
    <row r="106" spans="1:12" s="4" customFormat="1" ht="20.100000000000001" customHeight="1" outlineLevel="1" thickBot="1" x14ac:dyDescent="0.3">
      <c r="A106" s="27"/>
      <c r="B106" s="154" t="s">
        <v>528</v>
      </c>
      <c r="C106" s="155"/>
      <c r="D106" s="155"/>
      <c r="E106" s="155"/>
      <c r="F106" s="155"/>
      <c r="G106" s="155"/>
      <c r="H106" s="155"/>
      <c r="I106" s="155"/>
      <c r="J106" s="156"/>
      <c r="K106" s="169">
        <f>SUBTOTAL(3,K105:K105)</f>
        <v>1</v>
      </c>
      <c r="L106" s="170"/>
    </row>
    <row r="107" spans="1:12" s="4" customFormat="1" ht="30" customHeight="1" outlineLevel="2" x14ac:dyDescent="0.2">
      <c r="A107" s="102" t="s">
        <v>491</v>
      </c>
      <c r="B107" s="50" t="s">
        <v>220</v>
      </c>
      <c r="C107" s="50" t="s">
        <v>213</v>
      </c>
      <c r="D107" s="50" t="s">
        <v>208</v>
      </c>
      <c r="E107" s="50">
        <v>200600630</v>
      </c>
      <c r="F107" s="50">
        <v>194241</v>
      </c>
      <c r="G107" s="50" t="s">
        <v>205</v>
      </c>
      <c r="H107" s="51" t="s">
        <v>217</v>
      </c>
      <c r="I107" s="50" t="s">
        <v>206</v>
      </c>
      <c r="J107" s="50" t="s">
        <v>64</v>
      </c>
      <c r="K107" s="75">
        <v>10</v>
      </c>
      <c r="L107" s="106" t="s">
        <v>207</v>
      </c>
    </row>
    <row r="108" spans="1:12" s="4" customFormat="1" ht="30" customHeight="1" outlineLevel="2" x14ac:dyDescent="0.2">
      <c r="A108" s="98" t="s">
        <v>492</v>
      </c>
      <c r="B108" s="30" t="s">
        <v>220</v>
      </c>
      <c r="C108" s="30" t="s">
        <v>214</v>
      </c>
      <c r="D108" s="30" t="s">
        <v>209</v>
      </c>
      <c r="E108" s="30">
        <v>200600755</v>
      </c>
      <c r="F108" s="30">
        <v>194277</v>
      </c>
      <c r="G108" s="30" t="s">
        <v>13</v>
      </c>
      <c r="H108" s="31" t="s">
        <v>116</v>
      </c>
      <c r="I108" s="30" t="s">
        <v>221</v>
      </c>
      <c r="J108" s="30" t="s">
        <v>64</v>
      </c>
      <c r="K108" s="70">
        <v>10</v>
      </c>
      <c r="L108" s="99" t="s">
        <v>207</v>
      </c>
    </row>
    <row r="109" spans="1:12" s="4" customFormat="1" ht="30" customHeight="1" outlineLevel="2" x14ac:dyDescent="0.2">
      <c r="A109" s="98" t="s">
        <v>493</v>
      </c>
      <c r="B109" s="30" t="s">
        <v>220</v>
      </c>
      <c r="C109" s="30" t="s">
        <v>215</v>
      </c>
      <c r="D109" s="30" t="s">
        <v>210</v>
      </c>
      <c r="E109" s="30">
        <v>200600915</v>
      </c>
      <c r="F109" s="30">
        <v>194317</v>
      </c>
      <c r="G109" s="30" t="s">
        <v>13</v>
      </c>
      <c r="H109" s="31" t="s">
        <v>218</v>
      </c>
      <c r="I109" s="30" t="s">
        <v>211</v>
      </c>
      <c r="J109" s="30" t="s">
        <v>65</v>
      </c>
      <c r="K109" s="70">
        <v>9</v>
      </c>
      <c r="L109" s="99" t="s">
        <v>207</v>
      </c>
    </row>
    <row r="110" spans="1:12" s="4" customFormat="1" ht="30.75" outlineLevel="2" thickBot="1" x14ac:dyDescent="0.25">
      <c r="A110" s="100" t="s">
        <v>494</v>
      </c>
      <c r="B110" s="43" t="s">
        <v>220</v>
      </c>
      <c r="C110" s="43" t="s">
        <v>216</v>
      </c>
      <c r="D110" s="43" t="s">
        <v>212</v>
      </c>
      <c r="E110" s="43">
        <v>200600948</v>
      </c>
      <c r="F110" s="43">
        <v>194329</v>
      </c>
      <c r="G110" s="43" t="s">
        <v>205</v>
      </c>
      <c r="H110" s="46" t="s">
        <v>219</v>
      </c>
      <c r="I110" s="43" t="s">
        <v>206</v>
      </c>
      <c r="J110" s="43" t="s">
        <v>65</v>
      </c>
      <c r="K110" s="71">
        <v>9</v>
      </c>
      <c r="L110" s="101" t="s">
        <v>207</v>
      </c>
    </row>
    <row r="111" spans="1:12" s="4" customFormat="1" ht="20.100000000000001" customHeight="1" outlineLevel="1" thickBot="1" x14ac:dyDescent="0.3">
      <c r="A111" s="27"/>
      <c r="B111" s="151" t="s">
        <v>529</v>
      </c>
      <c r="C111" s="152"/>
      <c r="D111" s="152"/>
      <c r="E111" s="152"/>
      <c r="F111" s="152"/>
      <c r="G111" s="152"/>
      <c r="H111" s="152"/>
      <c r="I111" s="152"/>
      <c r="J111" s="153"/>
      <c r="K111" s="167">
        <f>SUBTOTAL(3,K107:K110)</f>
        <v>4</v>
      </c>
      <c r="L111" s="168"/>
    </row>
    <row r="112" spans="1:12" s="4" customFormat="1" ht="30" customHeight="1" outlineLevel="2" x14ac:dyDescent="0.2">
      <c r="A112" s="93" t="s">
        <v>495</v>
      </c>
      <c r="B112" s="125" t="s">
        <v>19</v>
      </c>
      <c r="C112" s="125" t="s">
        <v>73</v>
      </c>
      <c r="D112" s="125" t="s">
        <v>71</v>
      </c>
      <c r="E112" s="125">
        <v>500623</v>
      </c>
      <c r="F112" s="125">
        <v>204208</v>
      </c>
      <c r="G112" s="125" t="s">
        <v>13</v>
      </c>
      <c r="H112" s="127" t="s">
        <v>79</v>
      </c>
      <c r="I112" s="125" t="s">
        <v>39</v>
      </c>
      <c r="J112" s="125" t="s">
        <v>65</v>
      </c>
      <c r="K112" s="128">
        <v>9</v>
      </c>
      <c r="L112" s="129" t="s">
        <v>72</v>
      </c>
    </row>
    <row r="113" spans="1:12" s="4" customFormat="1" ht="30" customHeight="1" outlineLevel="2" x14ac:dyDescent="0.2">
      <c r="A113" s="98" t="s">
        <v>496</v>
      </c>
      <c r="B113" s="32" t="s">
        <v>19</v>
      </c>
      <c r="C113" s="32" t="s">
        <v>75</v>
      </c>
      <c r="D113" s="32" t="s">
        <v>71</v>
      </c>
      <c r="E113" s="32">
        <v>400542</v>
      </c>
      <c r="F113" s="32">
        <v>204210</v>
      </c>
      <c r="G113" s="32" t="s">
        <v>13</v>
      </c>
      <c r="H113" s="33" t="s">
        <v>78</v>
      </c>
      <c r="I113" s="32" t="s">
        <v>39</v>
      </c>
      <c r="J113" s="32" t="s">
        <v>77</v>
      </c>
      <c r="K113" s="73">
        <v>8</v>
      </c>
      <c r="L113" s="104" t="s">
        <v>72</v>
      </c>
    </row>
    <row r="114" spans="1:12" s="4" customFormat="1" ht="30" customHeight="1" outlineLevel="2" thickBot="1" x14ac:dyDescent="0.25">
      <c r="A114" s="118" t="s">
        <v>497</v>
      </c>
      <c r="B114" s="130" t="s">
        <v>19</v>
      </c>
      <c r="C114" s="130" t="s">
        <v>76</v>
      </c>
      <c r="D114" s="130" t="s">
        <v>71</v>
      </c>
      <c r="E114" s="130">
        <v>400957</v>
      </c>
      <c r="F114" s="130">
        <v>204289</v>
      </c>
      <c r="G114" s="130" t="s">
        <v>13</v>
      </c>
      <c r="H114" s="132" t="s">
        <v>79</v>
      </c>
      <c r="I114" s="130" t="s">
        <v>39</v>
      </c>
      <c r="J114" s="130" t="s">
        <v>65</v>
      </c>
      <c r="K114" s="142">
        <v>9</v>
      </c>
      <c r="L114" s="134" t="s">
        <v>72</v>
      </c>
    </row>
    <row r="115" spans="1:12" s="4" customFormat="1" ht="30" customHeight="1" outlineLevel="2" thickBot="1" x14ac:dyDescent="0.25">
      <c r="A115" s="135" t="s">
        <v>498</v>
      </c>
      <c r="B115" s="137" t="s">
        <v>19</v>
      </c>
      <c r="C115" s="137" t="s">
        <v>74</v>
      </c>
      <c r="D115" s="137" t="s">
        <v>71</v>
      </c>
      <c r="E115" s="137">
        <v>201219</v>
      </c>
      <c r="F115" s="137">
        <v>204317</v>
      </c>
      <c r="G115" s="137" t="s">
        <v>13</v>
      </c>
      <c r="H115" s="145" t="s">
        <v>80</v>
      </c>
      <c r="I115" s="137" t="s">
        <v>39</v>
      </c>
      <c r="J115" s="137" t="s">
        <v>63</v>
      </c>
      <c r="K115" s="146">
        <v>11</v>
      </c>
      <c r="L115" s="147" t="s">
        <v>72</v>
      </c>
    </row>
    <row r="116" spans="1:12" s="4" customFormat="1" ht="20.100000000000001" customHeight="1" outlineLevel="1" thickBot="1" x14ac:dyDescent="0.3">
      <c r="A116" s="27"/>
      <c r="B116" s="154" t="s">
        <v>530</v>
      </c>
      <c r="C116" s="155"/>
      <c r="D116" s="155"/>
      <c r="E116" s="155"/>
      <c r="F116" s="155"/>
      <c r="G116" s="155"/>
      <c r="H116" s="155"/>
      <c r="I116" s="155"/>
      <c r="J116" s="156"/>
      <c r="K116" s="169">
        <f>SUBTOTAL(3,K112:K115)</f>
        <v>4</v>
      </c>
      <c r="L116" s="170"/>
    </row>
    <row r="117" spans="1:12" s="4" customFormat="1" ht="30.75" outlineLevel="2" thickBot="1" x14ac:dyDescent="0.25">
      <c r="A117" s="115" t="s">
        <v>499</v>
      </c>
      <c r="B117" s="66" t="s">
        <v>358</v>
      </c>
      <c r="C117" s="66" t="s">
        <v>359</v>
      </c>
      <c r="D117" s="66" t="s">
        <v>355</v>
      </c>
      <c r="E117" s="66">
        <v>600045</v>
      </c>
      <c r="F117" s="66">
        <v>214119</v>
      </c>
      <c r="G117" s="66" t="s">
        <v>13</v>
      </c>
      <c r="H117" s="67" t="s">
        <v>116</v>
      </c>
      <c r="I117" s="66" t="s">
        <v>356</v>
      </c>
      <c r="J117" s="68" t="s">
        <v>65</v>
      </c>
      <c r="K117" s="86">
        <v>9</v>
      </c>
      <c r="L117" s="117" t="s">
        <v>357</v>
      </c>
    </row>
    <row r="118" spans="1:12" s="4" customFormat="1" ht="20.100000000000001" customHeight="1" outlineLevel="1" thickBot="1" x14ac:dyDescent="0.3">
      <c r="A118" s="27"/>
      <c r="B118" s="151" t="s">
        <v>531</v>
      </c>
      <c r="C118" s="152"/>
      <c r="D118" s="152"/>
      <c r="E118" s="152"/>
      <c r="F118" s="152"/>
      <c r="G118" s="152"/>
      <c r="H118" s="152"/>
      <c r="I118" s="152"/>
      <c r="J118" s="153"/>
      <c r="K118" s="169">
        <f>SUBTOTAL(3,K117:K117)</f>
        <v>1</v>
      </c>
      <c r="L118" s="170"/>
    </row>
    <row r="119" spans="1:12" s="4" customFormat="1" ht="45" outlineLevel="2" x14ac:dyDescent="0.2">
      <c r="A119" s="102" t="s">
        <v>500</v>
      </c>
      <c r="B119" s="69" t="s">
        <v>266</v>
      </c>
      <c r="C119" s="50" t="s">
        <v>245</v>
      </c>
      <c r="D119" s="50" t="s">
        <v>246</v>
      </c>
      <c r="E119" s="61">
        <v>200100035</v>
      </c>
      <c r="F119" s="61">
        <v>224107</v>
      </c>
      <c r="G119" s="50" t="s">
        <v>268</v>
      </c>
      <c r="H119" s="62" t="s">
        <v>218</v>
      </c>
      <c r="I119" s="50" t="s">
        <v>247</v>
      </c>
      <c r="J119" s="50" t="s">
        <v>64</v>
      </c>
      <c r="K119" s="84">
        <v>10</v>
      </c>
      <c r="L119" s="106" t="s">
        <v>248</v>
      </c>
    </row>
    <row r="120" spans="1:12" s="4" customFormat="1" ht="30" outlineLevel="2" x14ac:dyDescent="0.2">
      <c r="A120" s="98" t="s">
        <v>501</v>
      </c>
      <c r="B120" s="41" t="s">
        <v>266</v>
      </c>
      <c r="C120" s="30" t="s">
        <v>256</v>
      </c>
      <c r="D120" s="30" t="s">
        <v>257</v>
      </c>
      <c r="E120" s="39">
        <v>200100077</v>
      </c>
      <c r="F120" s="39">
        <v>224284</v>
      </c>
      <c r="G120" s="39" t="s">
        <v>13</v>
      </c>
      <c r="H120" s="40" t="s">
        <v>267</v>
      </c>
      <c r="I120" s="30" t="s">
        <v>258</v>
      </c>
      <c r="J120" s="30" t="s">
        <v>65</v>
      </c>
      <c r="K120" s="85">
        <v>9</v>
      </c>
      <c r="L120" s="114"/>
    </row>
    <row r="121" spans="1:12" s="4" customFormat="1" ht="45" outlineLevel="2" x14ac:dyDescent="0.2">
      <c r="A121" s="98" t="s">
        <v>502</v>
      </c>
      <c r="B121" s="41" t="s">
        <v>266</v>
      </c>
      <c r="C121" s="30" t="s">
        <v>239</v>
      </c>
      <c r="D121" s="30" t="s">
        <v>240</v>
      </c>
      <c r="E121" s="39">
        <v>200100106</v>
      </c>
      <c r="F121" s="39">
        <v>224117</v>
      </c>
      <c r="G121" s="30" t="s">
        <v>268</v>
      </c>
      <c r="H121" s="40"/>
      <c r="I121" s="30" t="s">
        <v>241</v>
      </c>
      <c r="J121" s="30" t="s">
        <v>63</v>
      </c>
      <c r="K121" s="85">
        <v>11</v>
      </c>
      <c r="L121" s="114"/>
    </row>
    <row r="122" spans="1:12" s="4" customFormat="1" ht="45" outlineLevel="2" x14ac:dyDescent="0.2">
      <c r="A122" s="98" t="s">
        <v>503</v>
      </c>
      <c r="B122" s="41" t="s">
        <v>266</v>
      </c>
      <c r="C122" s="30" t="s">
        <v>242</v>
      </c>
      <c r="D122" s="30" t="s">
        <v>243</v>
      </c>
      <c r="E122" s="39">
        <v>200100130</v>
      </c>
      <c r="F122" s="39">
        <v>224121</v>
      </c>
      <c r="G122" s="39" t="s">
        <v>13</v>
      </c>
      <c r="H122" s="40"/>
      <c r="I122" s="30" t="s">
        <v>244</v>
      </c>
      <c r="J122" s="30" t="s">
        <v>64</v>
      </c>
      <c r="K122" s="85">
        <v>10</v>
      </c>
      <c r="L122" s="114"/>
    </row>
    <row r="123" spans="1:12" s="4" customFormat="1" ht="60" outlineLevel="2" x14ac:dyDescent="0.2">
      <c r="A123" s="98" t="s">
        <v>504</v>
      </c>
      <c r="B123" s="41" t="s">
        <v>266</v>
      </c>
      <c r="C123" s="32" t="s">
        <v>232</v>
      </c>
      <c r="D123" s="30" t="s">
        <v>233</v>
      </c>
      <c r="E123" s="39">
        <v>200100329</v>
      </c>
      <c r="F123" s="39">
        <v>224145</v>
      </c>
      <c r="G123" s="30" t="s">
        <v>205</v>
      </c>
      <c r="H123" s="40"/>
      <c r="I123" s="30" t="s">
        <v>234</v>
      </c>
      <c r="J123" s="30" t="s">
        <v>63</v>
      </c>
      <c r="K123" s="85">
        <v>11</v>
      </c>
      <c r="L123" s="99" t="s">
        <v>235</v>
      </c>
    </row>
    <row r="124" spans="1:12" s="4" customFormat="1" ht="30" outlineLevel="2" x14ac:dyDescent="0.2">
      <c r="A124" s="98" t="s">
        <v>505</v>
      </c>
      <c r="B124" s="41" t="s">
        <v>266</v>
      </c>
      <c r="C124" s="30" t="s">
        <v>259</v>
      </c>
      <c r="D124" s="30" t="s">
        <v>260</v>
      </c>
      <c r="E124" s="39">
        <v>200100363</v>
      </c>
      <c r="F124" s="39">
        <v>224155</v>
      </c>
      <c r="G124" s="30" t="s">
        <v>268</v>
      </c>
      <c r="H124" s="40" t="s">
        <v>218</v>
      </c>
      <c r="I124" s="30" t="s">
        <v>261</v>
      </c>
      <c r="J124" s="30" t="s">
        <v>63</v>
      </c>
      <c r="K124" s="85">
        <v>11</v>
      </c>
      <c r="L124" s="114"/>
    </row>
    <row r="125" spans="1:12" s="4" customFormat="1" ht="30" outlineLevel="2" x14ac:dyDescent="0.2">
      <c r="A125" s="98" t="s">
        <v>506</v>
      </c>
      <c r="B125" s="41" t="s">
        <v>266</v>
      </c>
      <c r="C125" s="30" t="s">
        <v>253</v>
      </c>
      <c r="D125" s="30" t="s">
        <v>254</v>
      </c>
      <c r="E125" s="39">
        <v>200100499</v>
      </c>
      <c r="F125" s="39">
        <v>224178</v>
      </c>
      <c r="G125" s="39" t="s">
        <v>13</v>
      </c>
      <c r="H125" s="40"/>
      <c r="I125" s="30" t="s">
        <v>255</v>
      </c>
      <c r="J125" s="30" t="s">
        <v>65</v>
      </c>
      <c r="K125" s="85">
        <v>9</v>
      </c>
      <c r="L125" s="114"/>
    </row>
    <row r="126" spans="1:12" s="4" customFormat="1" ht="30" outlineLevel="2" x14ac:dyDescent="0.2">
      <c r="A126" s="98" t="s">
        <v>507</v>
      </c>
      <c r="B126" s="41" t="s">
        <v>266</v>
      </c>
      <c r="C126" s="30" t="s">
        <v>262</v>
      </c>
      <c r="D126" s="30" t="s">
        <v>281</v>
      </c>
      <c r="E126" s="39">
        <v>200100589</v>
      </c>
      <c r="F126" s="39">
        <v>224198</v>
      </c>
      <c r="G126" s="39" t="s">
        <v>14</v>
      </c>
      <c r="H126" s="40" t="s">
        <v>218</v>
      </c>
      <c r="I126" s="30" t="s">
        <v>263</v>
      </c>
      <c r="J126" s="30" t="s">
        <v>64</v>
      </c>
      <c r="K126" s="85">
        <v>10</v>
      </c>
      <c r="L126" s="114"/>
    </row>
    <row r="127" spans="1:12" s="4" customFormat="1" ht="30" outlineLevel="2" x14ac:dyDescent="0.2">
      <c r="A127" s="98" t="s">
        <v>508</v>
      </c>
      <c r="B127" s="41" t="s">
        <v>266</v>
      </c>
      <c r="C127" s="30" t="s">
        <v>249</v>
      </c>
      <c r="D127" s="30" t="s">
        <v>250</v>
      </c>
      <c r="E127" s="39">
        <v>200100613</v>
      </c>
      <c r="F127" s="39">
        <v>224200</v>
      </c>
      <c r="G127" s="39" t="s">
        <v>251</v>
      </c>
      <c r="H127" s="40" t="s">
        <v>218</v>
      </c>
      <c r="I127" s="30" t="s">
        <v>252</v>
      </c>
      <c r="J127" s="30" t="s">
        <v>77</v>
      </c>
      <c r="K127" s="85">
        <v>8</v>
      </c>
      <c r="L127" s="114"/>
    </row>
    <row r="128" spans="1:12" s="4" customFormat="1" ht="30" outlineLevel="2" x14ac:dyDescent="0.2">
      <c r="A128" s="98" t="s">
        <v>509</v>
      </c>
      <c r="B128" s="41" t="s">
        <v>266</v>
      </c>
      <c r="C128" s="30" t="s">
        <v>264</v>
      </c>
      <c r="D128" s="30" t="s">
        <v>265</v>
      </c>
      <c r="E128" s="39">
        <v>200100193</v>
      </c>
      <c r="F128" s="39">
        <v>224128</v>
      </c>
      <c r="G128" s="39" t="s">
        <v>14</v>
      </c>
      <c r="H128" s="40" t="s">
        <v>218</v>
      </c>
      <c r="I128" s="30" t="s">
        <v>263</v>
      </c>
      <c r="J128" s="30" t="s">
        <v>77</v>
      </c>
      <c r="K128" s="85">
        <v>8</v>
      </c>
      <c r="L128" s="114"/>
    </row>
    <row r="129" spans="1:12" s="4" customFormat="1" ht="30" outlineLevel="2" x14ac:dyDescent="0.2">
      <c r="A129" s="98" t="s">
        <v>510</v>
      </c>
      <c r="B129" s="41" t="s">
        <v>266</v>
      </c>
      <c r="C129" s="30" t="s">
        <v>389</v>
      </c>
      <c r="D129" s="30" t="s">
        <v>390</v>
      </c>
      <c r="E129" s="39">
        <v>200100796</v>
      </c>
      <c r="F129" s="39">
        <v>224239</v>
      </c>
      <c r="G129" s="30" t="s">
        <v>268</v>
      </c>
      <c r="H129" s="40" t="s">
        <v>218</v>
      </c>
      <c r="I129" s="30" t="s">
        <v>391</v>
      </c>
      <c r="J129" s="39" t="s">
        <v>65</v>
      </c>
      <c r="K129" s="70">
        <v>9</v>
      </c>
      <c r="L129" s="114"/>
    </row>
    <row r="130" spans="1:12" s="4" customFormat="1" ht="60" outlineLevel="2" x14ac:dyDescent="0.2">
      <c r="A130" s="98" t="s">
        <v>511</v>
      </c>
      <c r="B130" s="41" t="s">
        <v>266</v>
      </c>
      <c r="C130" s="30" t="s">
        <v>236</v>
      </c>
      <c r="D130" s="30" t="s">
        <v>237</v>
      </c>
      <c r="E130" s="39">
        <v>200100802</v>
      </c>
      <c r="F130" s="39">
        <v>224242</v>
      </c>
      <c r="G130" s="30" t="s">
        <v>268</v>
      </c>
      <c r="H130" s="40"/>
      <c r="I130" s="30" t="s">
        <v>238</v>
      </c>
      <c r="J130" s="30" t="s">
        <v>63</v>
      </c>
      <c r="K130" s="85">
        <v>11</v>
      </c>
      <c r="L130" s="114"/>
    </row>
    <row r="131" spans="1:12" s="4" customFormat="1" ht="75.75" outlineLevel="2" thickBot="1" x14ac:dyDescent="0.25">
      <c r="A131" s="118" t="s">
        <v>512</v>
      </c>
      <c r="B131" s="119" t="s">
        <v>266</v>
      </c>
      <c r="C131" s="120" t="s">
        <v>226</v>
      </c>
      <c r="D131" s="120" t="s">
        <v>227</v>
      </c>
      <c r="E131" s="121">
        <v>200100816</v>
      </c>
      <c r="F131" s="121">
        <v>224247</v>
      </c>
      <c r="G131" s="121" t="s">
        <v>228</v>
      </c>
      <c r="H131" s="122" t="s">
        <v>229</v>
      </c>
      <c r="I131" s="120" t="s">
        <v>230</v>
      </c>
      <c r="J131" s="120" t="s">
        <v>64</v>
      </c>
      <c r="K131" s="123">
        <v>10</v>
      </c>
      <c r="L131" s="124" t="s">
        <v>231</v>
      </c>
    </row>
    <row r="132" spans="1:12" s="4" customFormat="1" ht="20.100000000000001" customHeight="1" outlineLevel="1" thickBot="1" x14ac:dyDescent="0.3">
      <c r="A132" s="27"/>
      <c r="B132" s="163" t="s">
        <v>532</v>
      </c>
      <c r="C132" s="163"/>
      <c r="D132" s="163"/>
      <c r="E132" s="163"/>
      <c r="F132" s="163"/>
      <c r="G132" s="163"/>
      <c r="H132" s="163"/>
      <c r="I132" s="163"/>
      <c r="J132" s="164"/>
      <c r="K132" s="176">
        <f>SUBTOTAL(3,K119:K131)</f>
        <v>13</v>
      </c>
      <c r="L132" s="177"/>
    </row>
    <row r="133" spans="1:12" s="4" customFormat="1" ht="20.100000000000001" customHeight="1" thickBot="1" x14ac:dyDescent="0.3">
      <c r="A133" s="28"/>
      <c r="B133" s="165" t="s">
        <v>513</v>
      </c>
      <c r="C133" s="165"/>
      <c r="D133" s="165"/>
      <c r="E133" s="165"/>
      <c r="F133" s="165"/>
      <c r="G133" s="165"/>
      <c r="H133" s="165"/>
      <c r="I133" s="165"/>
      <c r="J133" s="166"/>
      <c r="K133" s="176">
        <f>SUBTOTAL(3,K2:K131)</f>
        <v>112</v>
      </c>
      <c r="L133" s="177"/>
    </row>
  </sheetData>
  <autoFilter ref="A1:L132">
    <sortState ref="A2:L217">
      <sortCondition ref="B2:B217"/>
      <sortCondition ref="C2:C217"/>
    </sortState>
  </autoFilter>
  <sortState ref="A2:M115">
    <sortCondition ref="B2:B115"/>
    <sortCondition ref="C2:C115"/>
  </sortState>
  <mergeCells count="40">
    <mergeCell ref="K133:L133"/>
    <mergeCell ref="K70:L70"/>
    <mergeCell ref="K73:L73"/>
    <mergeCell ref="K76:L76"/>
    <mergeCell ref="K83:L83"/>
    <mergeCell ref="K100:L100"/>
    <mergeCell ref="K104:L104"/>
    <mergeCell ref="K106:L106"/>
    <mergeCell ref="K111:L111"/>
    <mergeCell ref="K116:L116"/>
    <mergeCell ref="K118:L118"/>
    <mergeCell ref="K132:L132"/>
    <mergeCell ref="B132:J132"/>
    <mergeCell ref="B133:J133"/>
    <mergeCell ref="K10:L10"/>
    <mergeCell ref="K17:L17"/>
    <mergeCell ref="K29:L29"/>
    <mergeCell ref="K40:L40"/>
    <mergeCell ref="K43:L43"/>
    <mergeCell ref="K47:L47"/>
    <mergeCell ref="K55:L55"/>
    <mergeCell ref="K67:L67"/>
    <mergeCell ref="B100:J100"/>
    <mergeCell ref="B104:J104"/>
    <mergeCell ref="B106:J106"/>
    <mergeCell ref="B111:J111"/>
    <mergeCell ref="B116:J116"/>
    <mergeCell ref="B118:J118"/>
    <mergeCell ref="B83:J83"/>
    <mergeCell ref="B10:J10"/>
    <mergeCell ref="B17:J17"/>
    <mergeCell ref="B29:J29"/>
    <mergeCell ref="B40:J40"/>
    <mergeCell ref="B43:J43"/>
    <mergeCell ref="B47:J47"/>
    <mergeCell ref="B55:J55"/>
    <mergeCell ref="B67:J67"/>
    <mergeCell ref="B70:J70"/>
    <mergeCell ref="B73:J73"/>
    <mergeCell ref="B76:J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r:id="rId1"/>
  <headerFooter>
    <oddHeader>&amp;C&amp;"-,Bold"&amp;12&amp;UPRINCIPALS BULLETIN VOLUME 5 OF 2014</oddHeader>
    <oddFooter>Page &amp;P of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BULLETIN VOL 5-2014</vt:lpstr>
      <vt:lpstr>'BULLETIN VOL 5-2014'!Print_Titles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Admin</cp:lastModifiedBy>
  <cp:lastPrinted>2014-12-15T10:34:06Z</cp:lastPrinted>
  <dcterms:created xsi:type="dcterms:W3CDTF">2011-03-08T08:27:15Z</dcterms:created>
  <dcterms:modified xsi:type="dcterms:W3CDTF">2015-01-09T09:30:46Z</dcterms:modified>
</cp:coreProperties>
</file>