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0" windowWidth="11295" windowHeight="4440" tabRatio="625"/>
  </bookViews>
  <sheets>
    <sheet name="SUMMARY" sheetId="2" r:id="rId1"/>
    <sheet name="BULLETIN VOL 4-2016" sheetId="1" r:id="rId2"/>
  </sheets>
  <definedNames>
    <definedName name="_xlnm._FilterDatabase" localSheetId="1" hidden="1">'BULLETIN VOL 4-2016'!$A$1:$L$141</definedName>
    <definedName name="OLE_LINK1" localSheetId="1">'BULLETIN VOL 4-2016'!#REF!</definedName>
    <definedName name="_xlnm.Print_Titles" localSheetId="1">'BULLETIN VOL 4-2016'!$1:$1</definedName>
    <definedName name="_xlnm.Print_Titles">'BULLETIN VOL 4-2016'!#REF!</definedName>
    <definedName name="TEST">'BULLETIN VOL 4-2016'!#REF!</definedName>
  </definedNames>
  <calcPr calcId="145621"/>
</workbook>
</file>

<file path=xl/calcChain.xml><?xml version="1.0" encoding="utf-8"?>
<calcChain xmlns="http://schemas.openxmlformats.org/spreadsheetml/2006/main">
  <c r="J142" i="1" l="1"/>
  <c r="J135" i="1"/>
  <c r="J132" i="1"/>
  <c r="J121" i="1"/>
  <c r="J115" i="1"/>
  <c r="J111" i="1"/>
  <c r="J102" i="1"/>
  <c r="J89" i="1"/>
  <c r="J78" i="1"/>
  <c r="J75" i="1"/>
  <c r="J72" i="1"/>
  <c r="J63" i="1"/>
  <c r="J55" i="1"/>
  <c r="J45" i="1"/>
  <c r="J38" i="1"/>
  <c r="J36" i="1"/>
  <c r="J29" i="1"/>
  <c r="J20" i="1"/>
  <c r="J17" i="1"/>
  <c r="J15" i="1"/>
  <c r="J10" i="1"/>
  <c r="J143" i="1" s="1"/>
</calcChain>
</file>

<file path=xl/sharedStrings.xml><?xml version="1.0" encoding="utf-8"?>
<sst xmlns="http://schemas.openxmlformats.org/spreadsheetml/2006/main" count="1088" uniqueCount="532">
  <si>
    <t>Post no</t>
  </si>
  <si>
    <t>Address</t>
  </si>
  <si>
    <t>Emis no</t>
  </si>
  <si>
    <t>Component</t>
  </si>
  <si>
    <t>Post level</t>
  </si>
  <si>
    <t>Salary level</t>
  </si>
  <si>
    <t>Medium of instruction</t>
  </si>
  <si>
    <t>Grade/s</t>
  </si>
  <si>
    <t>Learning areas/subject</t>
  </si>
  <si>
    <t>Extra-mural activities</t>
  </si>
  <si>
    <t>Name of District</t>
  </si>
  <si>
    <t>Name of School</t>
  </si>
  <si>
    <t>English</t>
  </si>
  <si>
    <t>Uitenhage</t>
  </si>
  <si>
    <t>Butterworth</t>
  </si>
  <si>
    <t>Maluti</t>
  </si>
  <si>
    <t>Dutywa</t>
  </si>
  <si>
    <t>Mount Fletcher</t>
  </si>
  <si>
    <t>Qumbu</t>
  </si>
  <si>
    <t>Libode</t>
  </si>
  <si>
    <t>Lusikisiki</t>
  </si>
  <si>
    <t>Cradock</t>
  </si>
  <si>
    <t>Ngcobo</t>
  </si>
  <si>
    <t>Sterkspruit</t>
  </si>
  <si>
    <t>Port Elizabeth</t>
  </si>
  <si>
    <t>Graaff-Reinet</t>
  </si>
  <si>
    <t>Mount Frere</t>
  </si>
  <si>
    <t>King William's Town</t>
  </si>
  <si>
    <t>Queenstown</t>
  </si>
  <si>
    <t>Mbizana</t>
  </si>
  <si>
    <t>Fort Beaufort</t>
  </si>
  <si>
    <t>East London</t>
  </si>
  <si>
    <t>Cofimvaba</t>
  </si>
  <si>
    <t>Mthatha</t>
  </si>
  <si>
    <t>Sport</t>
  </si>
  <si>
    <t>Dutywa 5000</t>
  </si>
  <si>
    <t>7,8,9</t>
  </si>
  <si>
    <t>Xhosa, Maths</t>
  </si>
  <si>
    <t>Management, Ems</t>
  </si>
  <si>
    <t>5,6,7</t>
  </si>
  <si>
    <t>Rugby/Cricket</t>
  </si>
  <si>
    <t>Qakazana JSS</t>
  </si>
  <si>
    <t>TS Matsiliza JS</t>
  </si>
  <si>
    <t>Box 55829, Libode</t>
  </si>
  <si>
    <t>7 To 9</t>
  </si>
  <si>
    <t>Management, Admin, Computer Lit</t>
  </si>
  <si>
    <t>Box 1392, Mthatha</t>
  </si>
  <si>
    <t>4 To 7</t>
  </si>
  <si>
    <t>Ala, Management</t>
  </si>
  <si>
    <t>Box 736, Libode</t>
  </si>
  <si>
    <t>Management &amp; Languages</t>
  </si>
  <si>
    <t>Box 59611, Mthatha</t>
  </si>
  <si>
    <t xml:space="preserve">Management  </t>
  </si>
  <si>
    <t>Box 39, Ntlaza</t>
  </si>
  <si>
    <t>Maths, Ns, Management</t>
  </si>
  <si>
    <t>Box 58, Mthatha</t>
  </si>
  <si>
    <t>English, Education Management</t>
  </si>
  <si>
    <t>Box 95, Libode</t>
  </si>
  <si>
    <t>4 To 6</t>
  </si>
  <si>
    <t>Maths, Ns</t>
  </si>
  <si>
    <t>Suite 508, P/Bag X 5311</t>
  </si>
  <si>
    <t>10 To 12</t>
  </si>
  <si>
    <t>Upper Matanzima</t>
  </si>
  <si>
    <t>Box 96, Ngqeleni</t>
  </si>
  <si>
    <t>English, History, Ems</t>
  </si>
  <si>
    <t>Dalibunga JSS</t>
  </si>
  <si>
    <t>Lower Bolotwa JSS</t>
  </si>
  <si>
    <t>Mafini JSS</t>
  </si>
  <si>
    <t>Mconco SPS</t>
  </si>
  <si>
    <t>Mdumazulu JSS</t>
  </si>
  <si>
    <t>Ncambedlana JSS</t>
  </si>
  <si>
    <t>Old Bunting JSS</t>
  </si>
  <si>
    <t>Sandi SS</t>
  </si>
  <si>
    <t>Eluxolweni JPS</t>
  </si>
  <si>
    <t>P.O. Box 476, Butterworth, 4960</t>
  </si>
  <si>
    <t>GR-R-7</t>
  </si>
  <si>
    <t>Management &amp; Governance</t>
  </si>
  <si>
    <t>Kedama SPS</t>
  </si>
  <si>
    <t>P.O. Box 1162, Butterworth, 4960</t>
  </si>
  <si>
    <t>GR-R-6</t>
  </si>
  <si>
    <t>Lukhanyo SPS</t>
  </si>
  <si>
    <t>P.O. Box 514, Butterworth, 4960</t>
  </si>
  <si>
    <t>Gr 1-7</t>
  </si>
  <si>
    <t>Maths,Natural Science ,Management &amp; Administration</t>
  </si>
  <si>
    <t>Magodla  JSS</t>
  </si>
  <si>
    <t>P.O. Box 1221, Butterworth, 4960</t>
  </si>
  <si>
    <t>GR-R-9</t>
  </si>
  <si>
    <t>Maseleni SPS</t>
  </si>
  <si>
    <t>P.O. Box  244, Dutywa 5000</t>
  </si>
  <si>
    <t>Ndabankulu SSS</t>
  </si>
  <si>
    <t>P.O. Box  43, Ndabakazzi, 4962</t>
  </si>
  <si>
    <t>GR8-12</t>
  </si>
  <si>
    <t>Sokapase JSS</t>
  </si>
  <si>
    <t>P.O. Box  38, Nqamakwe 4990</t>
  </si>
  <si>
    <t>GR-1-9</t>
  </si>
  <si>
    <t>Management &amp; Administration</t>
  </si>
  <si>
    <t>Vulindlela JSS</t>
  </si>
  <si>
    <t>P.O. Box 92, Butterworth, 4960</t>
  </si>
  <si>
    <t>Management &amp; Teaching</t>
  </si>
  <si>
    <t>Cokomfeni S.P.S</t>
  </si>
  <si>
    <t>1 to 9</t>
  </si>
  <si>
    <t>Management</t>
  </si>
  <si>
    <t>Music</t>
  </si>
  <si>
    <t>General Maqhutyana Tech</t>
  </si>
  <si>
    <t>10 to 12</t>
  </si>
  <si>
    <t>Qumbu Tech</t>
  </si>
  <si>
    <t>Zamukulungisa S.P.S</t>
  </si>
  <si>
    <t>Mbambisa S.P.S</t>
  </si>
  <si>
    <t>Mjikelweni S.P.S</t>
  </si>
  <si>
    <t>Tsibiyana S.P.S</t>
  </si>
  <si>
    <t xml:space="preserve">Qolombane </t>
  </si>
  <si>
    <t>Tolweni S.P.S</t>
  </si>
  <si>
    <t>Vane S.P.S</t>
  </si>
  <si>
    <t>Box 466 Qumbu</t>
  </si>
  <si>
    <t>Ebuntu S.P.S</t>
  </si>
  <si>
    <t>P/Bag X 513 Mthatha</t>
  </si>
  <si>
    <t>All</t>
  </si>
  <si>
    <t>Box 53 Mqanduli</t>
  </si>
  <si>
    <t>Box52536 Mtha</t>
  </si>
  <si>
    <t>Po. Box 52771 Mthatha</t>
  </si>
  <si>
    <t>P/Bag X 12 Viedgesville</t>
  </si>
  <si>
    <t>Mxambuli S.P.S</t>
  </si>
  <si>
    <t>P.O.Box 111 Mqanduli</t>
  </si>
  <si>
    <t>P.O.Box 52041 Mthatha</t>
  </si>
  <si>
    <t>P.O.Box 458,Mthatha</t>
  </si>
  <si>
    <t>P.O.Box Mqanduli</t>
  </si>
  <si>
    <t>Private Bag ,Mthatha</t>
  </si>
  <si>
    <t>Box 1, Mthatha</t>
  </si>
  <si>
    <t>Upper Ngqungqu JS</t>
  </si>
  <si>
    <t>Dikishe JSS</t>
  </si>
  <si>
    <t>Hlabatshane SSS</t>
  </si>
  <si>
    <t>Bambilanga JSS</t>
  </si>
  <si>
    <t>Ngwayibanjwa SSS</t>
  </si>
  <si>
    <t>Sixuzulu SPS</t>
  </si>
  <si>
    <t>Tshontini JPS</t>
  </si>
  <si>
    <t>Futye JSS</t>
  </si>
  <si>
    <t>Bantwanana JSS</t>
  </si>
  <si>
    <t>Mvezo SPS</t>
  </si>
  <si>
    <t>Isikhoba Nombewu Technical School</t>
  </si>
  <si>
    <t>Esikhobeni A/A Cofimvaba 5380</t>
  </si>
  <si>
    <t>N/A</t>
  </si>
  <si>
    <t>Tech subjects, Mathematics/English Management and Administration</t>
  </si>
  <si>
    <t>Sport and Music</t>
  </si>
  <si>
    <t>Mzimvubu SSS</t>
  </si>
  <si>
    <t>Nququ A/A Cofimvaba 5380</t>
  </si>
  <si>
    <t>7--9</t>
  </si>
  <si>
    <t>Maths, Physical Science, Management and Administration</t>
  </si>
  <si>
    <t>Zwelihlangene PS</t>
  </si>
  <si>
    <t>P O Box 63 Ncora 5480</t>
  </si>
  <si>
    <t>F Phase</t>
  </si>
  <si>
    <t>All learning areas in foundation phase, Management and Administration</t>
  </si>
  <si>
    <t>Rwantsana JSS</t>
  </si>
  <si>
    <t>Rwantsana A/A Cofimvaba 5380</t>
  </si>
  <si>
    <t>Maths, Natural Science, Management and Administratio</t>
  </si>
  <si>
    <t>Damane PS</t>
  </si>
  <si>
    <t>P/B X 9003 Matatiele 4730</t>
  </si>
  <si>
    <t>4 to 7</t>
  </si>
  <si>
    <t>Management, All learning Areas</t>
  </si>
  <si>
    <t>Music, Netball</t>
  </si>
  <si>
    <t>La-Grange SSS</t>
  </si>
  <si>
    <t>8 to 12</t>
  </si>
  <si>
    <t>Mpharane JSS</t>
  </si>
  <si>
    <t>Management, English, Technology</t>
  </si>
  <si>
    <t>Mt Hargreaves SPS</t>
  </si>
  <si>
    <t>1 to 7</t>
  </si>
  <si>
    <t>Management, English, IsiXhosa</t>
  </si>
  <si>
    <t>Ncanywa JPS</t>
  </si>
  <si>
    <t>Management, Maths</t>
  </si>
  <si>
    <t>Upper Mvenyane PS</t>
  </si>
  <si>
    <t xml:space="preserve">Management, English, SS </t>
  </si>
  <si>
    <t>Upper Rolweni JSS</t>
  </si>
  <si>
    <t>Management, Maths, IsiXhosa, EMS, SS</t>
  </si>
  <si>
    <t>Belfort JPS</t>
  </si>
  <si>
    <t>P/Bag X9003 Matatiel 4730</t>
  </si>
  <si>
    <t>4 to 6</t>
  </si>
  <si>
    <t>Music, Sport</t>
  </si>
  <si>
    <t>Box 999,Mt Frere 5090</t>
  </si>
  <si>
    <t>Gr 10 - 12</t>
  </si>
  <si>
    <t>Any</t>
  </si>
  <si>
    <t>Po Box 656, Mt Frere 5090</t>
  </si>
  <si>
    <t>Gr 4 - 7</t>
  </si>
  <si>
    <t>P.O.Box 93 Tabankulu 5130</t>
  </si>
  <si>
    <t>Po Box 112, Mt Frere 5090</t>
  </si>
  <si>
    <t>Box 227,Mt Frere 5090</t>
  </si>
  <si>
    <t>Box 312,Tabankulu 5130</t>
  </si>
  <si>
    <t>Box 61234,Mt Frere 5090</t>
  </si>
  <si>
    <t>Po Box 987, Mt Frere 5090</t>
  </si>
  <si>
    <t>Po Box 96, Mt Ayliff 4835</t>
  </si>
  <si>
    <t>Box 724,Mt Ayliff 4835</t>
  </si>
  <si>
    <t>Nyosini JSS</t>
  </si>
  <si>
    <t>Mpindweni JSS</t>
  </si>
  <si>
    <t>Mjila Ridge JSS</t>
  </si>
  <si>
    <t>Mgungundlovu SPS</t>
  </si>
  <si>
    <t>Cwalinkungu JSS</t>
  </si>
  <si>
    <t>Sobhede JSS</t>
  </si>
  <si>
    <t>Tembisa JSS</t>
  </si>
  <si>
    <t>Nkanji JSS</t>
  </si>
  <si>
    <t>Strelitzia High School</t>
  </si>
  <si>
    <t>P/Bag X42, Uitenhage</t>
  </si>
  <si>
    <t>Principal P4</t>
  </si>
  <si>
    <t>Afrikaans/English</t>
  </si>
  <si>
    <t>Management &amp; Administration. Bilingualism</t>
  </si>
  <si>
    <t>Coldstream Junior Secondary</t>
  </si>
  <si>
    <t>P.O. Box Coldstream, 6311</t>
  </si>
  <si>
    <t>Principal P2</t>
  </si>
  <si>
    <t>Afrikaans</t>
  </si>
  <si>
    <t>Management &amp; Administration State Subjects Offered</t>
  </si>
  <si>
    <t>Phakamile Primary</t>
  </si>
  <si>
    <t>P.O. Box 4136  Kwanobuhle 6242</t>
  </si>
  <si>
    <t>Xhosa/English</t>
  </si>
  <si>
    <t>St Patrick's Primary</t>
  </si>
  <si>
    <t>P.O. Box 184 Humansdorp 6230</t>
  </si>
  <si>
    <t>Principal P3</t>
  </si>
  <si>
    <t>Riebeek College Girls High</t>
  </si>
  <si>
    <t>P.O. Box 361 Uitenhage 6230</t>
  </si>
  <si>
    <t>Ilinge Primary</t>
  </si>
  <si>
    <t>P.O.Box 5034 Gambleville 6241</t>
  </si>
  <si>
    <t>R-7</t>
  </si>
  <si>
    <t>8-12</t>
  </si>
  <si>
    <t>7-9</t>
  </si>
  <si>
    <t>1-7</t>
  </si>
  <si>
    <t>7-12</t>
  </si>
  <si>
    <t>P O Box 107,Ngcobo</t>
  </si>
  <si>
    <t>Found</t>
  </si>
  <si>
    <t>All Learning Areas</t>
  </si>
  <si>
    <t>Sport, Music</t>
  </si>
  <si>
    <t>P O Box 109,Ngcobo</t>
  </si>
  <si>
    <t>Maths, Social Sciences</t>
  </si>
  <si>
    <t>P O Box 692,Cala</t>
  </si>
  <si>
    <t>English, Maths, Admin</t>
  </si>
  <si>
    <t>P O Box 220,Ngcobo</t>
  </si>
  <si>
    <t>Intersen</t>
  </si>
  <si>
    <t>Xhosa,Ems,Life Skills,Tech</t>
  </si>
  <si>
    <t>P O Box 73 Ngcobo</t>
  </si>
  <si>
    <t>Maths, Science,Ems,Mgmt</t>
  </si>
  <si>
    <t>P/B X214,Ngcobo</t>
  </si>
  <si>
    <t>P O Box 320,Ngcobo</t>
  </si>
  <si>
    <t>History,Lo,Management</t>
  </si>
  <si>
    <t>Tech, Ns, Social Sciences</t>
  </si>
  <si>
    <t>Xhosa</t>
  </si>
  <si>
    <t>English/Xhosa</t>
  </si>
  <si>
    <t>Jojweni SPS</t>
  </si>
  <si>
    <t>Madotyeni PJS</t>
  </si>
  <si>
    <t>New Horizon PJS</t>
  </si>
  <si>
    <t>Ngxebe PJS</t>
  </si>
  <si>
    <t>Zamiwonga SPS</t>
  </si>
  <si>
    <t>Zamuxolo PJS</t>
  </si>
  <si>
    <t>Zwelihle SSS</t>
  </si>
  <si>
    <t>Zwelinzima PJS</t>
  </si>
  <si>
    <t>5-7</t>
  </si>
  <si>
    <t>10-12</t>
  </si>
  <si>
    <t>6-9</t>
  </si>
  <si>
    <t>4-7</t>
  </si>
  <si>
    <t>P.O Box 1302 Lusikisiki 4820</t>
  </si>
  <si>
    <t>All Grades</t>
  </si>
  <si>
    <t>Mantalneni A/A Lusikisiki 4820</t>
  </si>
  <si>
    <t>P.O Box 503 Flagstaff 4810</t>
  </si>
  <si>
    <t>P.O Box 202 Flagstaff 4810</t>
  </si>
  <si>
    <t>Dubana A/A Lusikisiki 4820</t>
  </si>
  <si>
    <t>P.O Box 376 Lusikisiki 4820</t>
  </si>
  <si>
    <t>Private Bag X1010 Lusikisiki 4820</t>
  </si>
  <si>
    <t>Kwa Nondudumo SPS</t>
  </si>
  <si>
    <t>Mvubu SPS</t>
  </si>
  <si>
    <t>Ntabezwe JSS</t>
  </si>
  <si>
    <t>Saced Heart JSS</t>
  </si>
  <si>
    <t>Siwali JSS</t>
  </si>
  <si>
    <t>Vellem JSS</t>
  </si>
  <si>
    <t>Mamjoli Sigcawu JSS</t>
  </si>
  <si>
    <t>Funda SSS</t>
  </si>
  <si>
    <t>PO Box 274, Whittlesea, 5360</t>
  </si>
  <si>
    <t xml:space="preserve">English </t>
  </si>
  <si>
    <t>8,9,10,11,12</t>
  </si>
  <si>
    <t>Management, English, History</t>
  </si>
  <si>
    <t>Sport, Debate</t>
  </si>
  <si>
    <t>Romanslaagte PS</t>
  </si>
  <si>
    <t xml:space="preserve"> Romanslaagte Village, Whittlesea5360</t>
  </si>
  <si>
    <t>English / Xhosa</t>
  </si>
  <si>
    <t>Music/ Sport</t>
  </si>
  <si>
    <t>Kei Bridge PS</t>
  </si>
  <si>
    <t xml:space="preserve"> P/B X920, Queenstown, 5320</t>
  </si>
  <si>
    <t>Sibuyele  PS</t>
  </si>
  <si>
    <t>PO Box 839, Queenstown, 5320</t>
  </si>
  <si>
    <t>4,5,6,7</t>
  </si>
  <si>
    <t>Maths, NS Tech</t>
  </si>
  <si>
    <t>Music /Sport</t>
  </si>
  <si>
    <t>Vezukhanyo</t>
  </si>
  <si>
    <t>P.O. Box 193, Whittlesea, 5360</t>
  </si>
  <si>
    <t>8,9,10</t>
  </si>
  <si>
    <t>Administration, English, Computer</t>
  </si>
  <si>
    <t>Manana Primary</t>
  </si>
  <si>
    <t>Box 242, Debe Nek, 5604</t>
  </si>
  <si>
    <t>All foundation phase learning areas</t>
  </si>
  <si>
    <t>1 to 3</t>
  </si>
  <si>
    <t>Nongwane Primary</t>
  </si>
  <si>
    <t>Box 59, Debe Nek, 5604</t>
  </si>
  <si>
    <t>All intersen learning areas</t>
  </si>
  <si>
    <t>Siphumile Primary</t>
  </si>
  <si>
    <t>Box 1391, Alice, 5700</t>
  </si>
  <si>
    <t>Masiphathisane Prim</t>
  </si>
  <si>
    <t>Box 69, Seymour, 5750</t>
  </si>
  <si>
    <t>Foundation or Intermediate Phase</t>
  </si>
  <si>
    <t>1 to 6</t>
  </si>
  <si>
    <t>Sports</t>
  </si>
  <si>
    <t>Elijah Mgijima Prim</t>
  </si>
  <si>
    <t xml:space="preserve">FAL, NS, Tech, SS, EMS, </t>
  </si>
  <si>
    <t>Knox Prim</t>
  </si>
  <si>
    <t>Box 22, Debe Nek</t>
  </si>
  <si>
    <t>Maths, NS, Tech, EMS</t>
  </si>
  <si>
    <t>Sheshegu Loc., Alice,5700</t>
  </si>
  <si>
    <t>Qhuru Primary School</t>
  </si>
  <si>
    <t>Tsholomnqa ,East London ,5200</t>
  </si>
  <si>
    <t>R To 7</t>
  </si>
  <si>
    <t>W M Mtyeku Primary School</t>
  </si>
  <si>
    <t>N.U 14 , Mdantsane , 5219</t>
  </si>
  <si>
    <t>R To 4</t>
  </si>
  <si>
    <t>Cranberry Primary  School</t>
  </si>
  <si>
    <t>P.O Box 881 , East London,5200</t>
  </si>
  <si>
    <t>Silimela Sen Secondary School</t>
  </si>
  <si>
    <t>P.O Box 59 , Berlin ,5660</t>
  </si>
  <si>
    <t>8 To 12</t>
  </si>
  <si>
    <t>Ebenezer Majomboz Sen Secondary</t>
  </si>
  <si>
    <t>12 A Douglas Smith Highway,E.L , 5200</t>
  </si>
  <si>
    <t>Byletts Combined School</t>
  </si>
  <si>
    <t>P/Bag X9067,East London,5200</t>
  </si>
  <si>
    <t>Mpongo Primary School</t>
  </si>
  <si>
    <t>High Street,Maclean Town, E.L , 5200</t>
  </si>
  <si>
    <t>Sifikile Primary School</t>
  </si>
  <si>
    <t>Po Box 7363, El, 5200</t>
  </si>
  <si>
    <t>English/Afrikaans</t>
  </si>
  <si>
    <t xml:space="preserve">Maynard Sigidi </t>
  </si>
  <si>
    <t>Maclear 5480</t>
  </si>
  <si>
    <t>Kude Kwalapha Primary</t>
  </si>
  <si>
    <t>P.O.Box 11031, Cradock, 5881</t>
  </si>
  <si>
    <t>IsiXhosa, English</t>
  </si>
  <si>
    <t>R - 7</t>
  </si>
  <si>
    <t>Management and Administration</t>
  </si>
  <si>
    <t>State</t>
  </si>
  <si>
    <t>P.O. Box 8 Sterkspruit</t>
  </si>
  <si>
    <t>English &amp; Management</t>
  </si>
  <si>
    <t>Sport/Music</t>
  </si>
  <si>
    <t>P/Bag X 5035 Sterkspruit</t>
  </si>
  <si>
    <t>Management, Mathematics &amp; Physical Science</t>
  </si>
  <si>
    <t>Kwabo SPS</t>
  </si>
  <si>
    <t>Masakhane SSS</t>
  </si>
  <si>
    <t>Upper Esinxaku JSS</t>
  </si>
  <si>
    <t>Brandovale Primary</t>
  </si>
  <si>
    <t>P.O. Box 28            Klipplaat               6255</t>
  </si>
  <si>
    <t>Po Box 210474 Bizana</t>
  </si>
  <si>
    <t>All Subject</t>
  </si>
  <si>
    <t>Imizize A\A</t>
  </si>
  <si>
    <t>Ngobozana L/Hp School</t>
  </si>
  <si>
    <t>P.O.Box 32, St Matthews.5680</t>
  </si>
  <si>
    <t>6,-7,4-7,7</t>
  </si>
  <si>
    <t>Mathematics,Xhosa, Economics&amp;Management Sciencies,Management&amp;Admin</t>
  </si>
  <si>
    <t>Athletics,Sport,</t>
  </si>
  <si>
    <t>Luxolo High School</t>
  </si>
  <si>
    <t>P.O.Box 74, Keiskammahoek,5670</t>
  </si>
  <si>
    <t>8-12,11,9</t>
  </si>
  <si>
    <t>English,Economics,Creative Art,Administration&amp;Management</t>
  </si>
  <si>
    <t>Zameka J.S School</t>
  </si>
  <si>
    <t>P.O Box 937, Kwt,5600</t>
  </si>
  <si>
    <t>9,-10, 8&amp;9, 8</t>
  </si>
  <si>
    <t>Xhosa,Ems,Lo, Management &amp; Administration</t>
  </si>
  <si>
    <t>St Matthews High School</t>
  </si>
  <si>
    <t>P.O Box 5, St Matthews, Keiskammahoek, 5680</t>
  </si>
  <si>
    <t>8-,12, 10-12</t>
  </si>
  <si>
    <t>School Management,Hostel Head,Mathematics,Geography</t>
  </si>
  <si>
    <t>Zamukukhanya Farm School</t>
  </si>
  <si>
    <t>P.O Box 189, Stutterheim,4930</t>
  </si>
  <si>
    <t>4-,7, 4-7, 4-7</t>
  </si>
  <si>
    <t>Maths,Ns&amp;Tech,Xhosa, Management</t>
  </si>
  <si>
    <t>Ngqowa Primary School</t>
  </si>
  <si>
    <t>P.O Box 112, Peddie, 5640</t>
  </si>
  <si>
    <t>4-7,4-7,4-6</t>
  </si>
  <si>
    <t>Maths, English, Life Skills</t>
  </si>
  <si>
    <t>Lusindisweni JSS</t>
  </si>
  <si>
    <t>Sigidi SPS</t>
  </si>
  <si>
    <t>Fontein Primary</t>
  </si>
  <si>
    <t>McManus Crescent, Gelvandale</t>
  </si>
  <si>
    <t>Management and administration</t>
  </si>
  <si>
    <t>Newell Public High</t>
  </si>
  <si>
    <t>PO Box 132, New Brighton</t>
  </si>
  <si>
    <t>English/ Xhosa</t>
  </si>
  <si>
    <t>Soweto on Sea Public Sec</t>
  </si>
  <si>
    <t>PO Box 14625, Sidwell</t>
  </si>
  <si>
    <t>Principal P1</t>
  </si>
  <si>
    <t>Vol4/2016-1</t>
  </si>
  <si>
    <t>Vol4/2016-2</t>
  </si>
  <si>
    <t>Vol4/2016-3</t>
  </si>
  <si>
    <t>Vol4/2016-4</t>
  </si>
  <si>
    <t>Vol4/2016-5</t>
  </si>
  <si>
    <t>Vol4/2016-6</t>
  </si>
  <si>
    <t>Vol4/2016-7</t>
  </si>
  <si>
    <t>Vol4/2016-8</t>
  </si>
  <si>
    <t>Vol4/2016-9</t>
  </si>
  <si>
    <t>Vol4/2016-10</t>
  </si>
  <si>
    <t>Vol4/2016-11</t>
  </si>
  <si>
    <t>Vol4/2016-12</t>
  </si>
  <si>
    <t>Vol4/2016-13</t>
  </si>
  <si>
    <t>Vol4/2016-14</t>
  </si>
  <si>
    <t>Vol4/2016-15</t>
  </si>
  <si>
    <t>Vol4/2016-16</t>
  </si>
  <si>
    <t>Vol4/2016-17</t>
  </si>
  <si>
    <t>Vol4/2016-18</t>
  </si>
  <si>
    <t>Vol4/2016-19</t>
  </si>
  <si>
    <t>Vol4/2016-20</t>
  </si>
  <si>
    <t>Vol4/2016-21</t>
  </si>
  <si>
    <t>Vol4/2016-22</t>
  </si>
  <si>
    <t>Vol4/2016-23</t>
  </si>
  <si>
    <t>Vol4/2016-24</t>
  </si>
  <si>
    <t>Vol4/2016-25</t>
  </si>
  <si>
    <t>Vol4/2016-26</t>
  </si>
  <si>
    <t>Vol4/2016-27</t>
  </si>
  <si>
    <t>Vol4/2016-28</t>
  </si>
  <si>
    <t>Vol4/2016-29</t>
  </si>
  <si>
    <t>Vol4/2016-30</t>
  </si>
  <si>
    <t>Vol4/2016-31</t>
  </si>
  <si>
    <t>Vol4/2016-32</t>
  </si>
  <si>
    <t>Vol4/2016-33</t>
  </si>
  <si>
    <t>Vol4/2016-34</t>
  </si>
  <si>
    <t>Vol4/2016-35</t>
  </si>
  <si>
    <t>Vol4/2016-36</t>
  </si>
  <si>
    <t>Vol4/2016-37</t>
  </si>
  <si>
    <t>Vol4/2016-38</t>
  </si>
  <si>
    <t>Vol4/2016-39</t>
  </si>
  <si>
    <t>Vol4/2016-40</t>
  </si>
  <si>
    <t>Vol4/2016-41</t>
  </si>
  <si>
    <t>Vol4/2016-42</t>
  </si>
  <si>
    <t>Vol4/2016-43</t>
  </si>
  <si>
    <t>Vol4/2016-44</t>
  </si>
  <si>
    <t>Vol4/2016-45</t>
  </si>
  <si>
    <t>Vol4/2016-46</t>
  </si>
  <si>
    <t>Vol4/2016-47</t>
  </si>
  <si>
    <t>Vol4/2016-48</t>
  </si>
  <si>
    <t>Vol4/2016-49</t>
  </si>
  <si>
    <t>Vol4/2016-50</t>
  </si>
  <si>
    <t>Vol4/2016-51</t>
  </si>
  <si>
    <t>Vol4/2016-52</t>
  </si>
  <si>
    <t>Vol4/2016-53</t>
  </si>
  <si>
    <t>Vol4/2016-54</t>
  </si>
  <si>
    <t>Vol4/2016-55</t>
  </si>
  <si>
    <t>Vol4/2016-56</t>
  </si>
  <si>
    <t>Vol4/2016-57</t>
  </si>
  <si>
    <t>Vol4/2016-58</t>
  </si>
  <si>
    <t>Vol4/2016-59</t>
  </si>
  <si>
    <t>Vol4/2016-60</t>
  </si>
  <si>
    <t>Vol4/2016-61</t>
  </si>
  <si>
    <t>Vol4/2016-62</t>
  </si>
  <si>
    <t>Vol4/2016-63</t>
  </si>
  <si>
    <t>Vol4/2016-64</t>
  </si>
  <si>
    <t>Vol4/2016-65</t>
  </si>
  <si>
    <t>Vol4/2016-66</t>
  </si>
  <si>
    <t>Vol4/2016-67</t>
  </si>
  <si>
    <t>Vol4/2016-68</t>
  </si>
  <si>
    <t>Vol4/2016-69</t>
  </si>
  <si>
    <t>Vol4/2016-70</t>
  </si>
  <si>
    <t>Vol4/2016-71</t>
  </si>
  <si>
    <t>Vol4/2016-72</t>
  </si>
  <si>
    <t>Vol4/2016-73</t>
  </si>
  <si>
    <t>Vol4/2016-74</t>
  </si>
  <si>
    <t>Vol4/2016-75</t>
  </si>
  <si>
    <t>Vol4/2016-76</t>
  </si>
  <si>
    <t>Vol4/2016-77</t>
  </si>
  <si>
    <t>Vol4/2016-78</t>
  </si>
  <si>
    <t>Vol4/2016-79</t>
  </si>
  <si>
    <t>Vol4/2016-80</t>
  </si>
  <si>
    <t>Vol4/2016-81</t>
  </si>
  <si>
    <t>Vol4/2016-82</t>
  </si>
  <si>
    <t>Vol4/2016-83</t>
  </si>
  <si>
    <t>Vol4/2016-84</t>
  </si>
  <si>
    <t>Vol4/2016-85</t>
  </si>
  <si>
    <t>Vol4/2016-86</t>
  </si>
  <si>
    <t>Vol4/2016-87</t>
  </si>
  <si>
    <t>Vol4/2016-88</t>
  </si>
  <si>
    <t>Vol4/2016-89</t>
  </si>
  <si>
    <t>Vol4/2016-90</t>
  </si>
  <si>
    <t>Vol4/2016-91</t>
  </si>
  <si>
    <t>Vol4/2016-92</t>
  </si>
  <si>
    <t>Vol4/2016-93</t>
  </si>
  <si>
    <t>Vol4/2016-94</t>
  </si>
  <si>
    <t>Vol4/2016-95</t>
  </si>
  <si>
    <t>Vol4/2016-96</t>
  </si>
  <si>
    <t>Vol4/2016-97</t>
  </si>
  <si>
    <t>Vol4/2016-98</t>
  </si>
  <si>
    <t>Vol4/2016-99</t>
  </si>
  <si>
    <t>Vol4/2016-100</t>
  </si>
  <si>
    <t>Vol4/2016-101</t>
  </si>
  <si>
    <t>Vol4/2016-102</t>
  </si>
  <si>
    <t>Vol4/2016-103</t>
  </si>
  <si>
    <t>Vol4/2016-104</t>
  </si>
  <si>
    <t>Vol4/2016-105</t>
  </si>
  <si>
    <t>Vol4/2016-106</t>
  </si>
  <si>
    <t>Vol4/2016-107</t>
  </si>
  <si>
    <t>Vol4/2016-108</t>
  </si>
  <si>
    <t>Vol4/2016-109</t>
  </si>
  <si>
    <t>Vol4/2016-110</t>
  </si>
  <si>
    <t>Vol4/2016-111</t>
  </si>
  <si>
    <t>Vol4/2016-112</t>
  </si>
  <si>
    <t>Vol4/2016-113</t>
  </si>
  <si>
    <t>Vol4/2016-114</t>
  </si>
  <si>
    <t>Vol4/2016-115</t>
  </si>
  <si>
    <t>Vol4/2016-116</t>
  </si>
  <si>
    <t>Vol4/2016-117</t>
  </si>
  <si>
    <t>Vol4/2016-118</t>
  </si>
  <si>
    <t>Vol4/2016-119</t>
  </si>
  <si>
    <t>Vol4/2016-120</t>
  </si>
  <si>
    <t>Grand Total</t>
  </si>
  <si>
    <t>DISTRICT</t>
  </si>
  <si>
    <t>SALARY LEVEL</t>
  </si>
  <si>
    <t>Total</t>
  </si>
  <si>
    <t>Butterworth Count</t>
  </si>
  <si>
    <t>Cofimvaba Count</t>
  </si>
  <si>
    <t>Cradock Count</t>
  </si>
  <si>
    <t>Dutywa Count</t>
  </si>
  <si>
    <t>East London Count</t>
  </si>
  <si>
    <t>Fort Beaufort Count</t>
  </si>
  <si>
    <t>Graaff-Reinet Count</t>
  </si>
  <si>
    <t>King William's Town Count</t>
  </si>
  <si>
    <t>Libode Count</t>
  </si>
  <si>
    <t>Lusikisiki Count</t>
  </si>
  <si>
    <t>Maluti Count</t>
  </si>
  <si>
    <t>Mbizana Count</t>
  </si>
  <si>
    <t>Mount Fletcher Count</t>
  </si>
  <si>
    <t>Mount Frere Count</t>
  </si>
  <si>
    <t>Mthatha Count</t>
  </si>
  <si>
    <t>Ngcobo Count</t>
  </si>
  <si>
    <t>Port Elizabeth Count</t>
  </si>
  <si>
    <t>Queenstown Count</t>
  </si>
  <si>
    <t>Qumbu Count</t>
  </si>
  <si>
    <t>Sterkspruit Count</t>
  </si>
  <si>
    <t>Uitenhage Count</t>
  </si>
  <si>
    <t>Grand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</si>
</sst>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 style="dashDot">
        <color indexed="64"/>
      </right>
      <top style="dashDot">
        <color indexed="64"/>
      </top>
      <bottom/>
      <diagonal/>
    </border>
    <border>
      <left style="medium">
        <color indexed="64"/>
      </left>
      <right style="dashDot">
        <color indexed="64"/>
      </right>
      <top/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/>
      <bottom style="dashDot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/>
      <bottom/>
      <diagonal/>
    </border>
    <border>
      <left style="dashDot">
        <color indexed="64"/>
      </left>
      <right style="dashDot">
        <color indexed="64"/>
      </right>
      <top/>
      <bottom/>
      <diagonal/>
    </border>
    <border>
      <left style="dashDot">
        <color indexed="64"/>
      </left>
      <right style="medium">
        <color indexed="64"/>
      </right>
      <top style="dashDot">
        <color indexed="64"/>
      </top>
      <bottom/>
      <diagonal/>
    </border>
    <border>
      <left style="dashDot">
        <color indexed="64"/>
      </left>
      <right style="medium">
        <color indexed="64"/>
      </right>
      <top/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0" fillId="0" borderId="0" xfId="0" applyBorder="1"/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Border="1"/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2" fillId="3" borderId="0" xfId="0" applyFont="1" applyFill="1" applyBorder="1" applyAlignment="1"/>
    <xf numFmtId="0" fontId="0" fillId="0" borderId="0" xfId="0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0" fillId="0" borderId="20" xfId="0" applyBorder="1" applyAlignment="1">
      <alignment horizontal="left"/>
    </xf>
    <xf numFmtId="0" fontId="0" fillId="0" borderId="21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22" xfId="0" applyNumberFormat="1" applyBorder="1" applyAlignment="1">
      <alignment horizontal="center"/>
    </xf>
    <xf numFmtId="0" fontId="5" fillId="4" borderId="8" xfId="0" applyFont="1" applyFill="1" applyBorder="1"/>
    <xf numFmtId="0" fontId="5" fillId="4" borderId="17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4" borderId="23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left"/>
    </xf>
    <xf numFmtId="0" fontId="5" fillId="4" borderId="17" xfId="0" applyNumberFormat="1" applyFont="1" applyFill="1" applyBorder="1" applyAlignment="1">
      <alignment horizontal="center"/>
    </xf>
    <xf numFmtId="0" fontId="5" fillId="4" borderId="10" xfId="0" applyNumberFormat="1" applyFont="1" applyFill="1" applyBorder="1" applyAlignment="1">
      <alignment horizontal="center"/>
    </xf>
    <xf numFmtId="0" fontId="5" fillId="4" borderId="23" xfId="0" applyNumberFormat="1" applyFont="1" applyFill="1" applyBorder="1" applyAlignment="1">
      <alignment horizontal="center"/>
    </xf>
    <xf numFmtId="0" fontId="5" fillId="4" borderId="8" xfId="0" applyNumberFormat="1" applyFont="1" applyFill="1" applyBorder="1" applyAlignment="1">
      <alignment horizontal="center"/>
    </xf>
    <xf numFmtId="0" fontId="5" fillId="0" borderId="13" xfId="0" applyNumberFormat="1" applyFont="1" applyBorder="1" applyAlignment="1">
      <alignment horizontal="center"/>
    </xf>
    <xf numFmtId="0" fontId="5" fillId="0" borderId="14" xfId="0" applyNumberFormat="1" applyFont="1" applyBorder="1" applyAlignment="1">
      <alignment horizontal="center"/>
    </xf>
    <xf numFmtId="0" fontId="5" fillId="0" borderId="20" xfId="0" applyNumberFormat="1" applyFont="1" applyBorder="1" applyAlignment="1">
      <alignment horizontal="center"/>
    </xf>
    <xf numFmtId="0" fontId="3" fillId="0" borderId="24" xfId="0" applyFont="1" applyBorder="1" applyAlignment="1">
      <alignment horizontal="left" wrapText="1"/>
    </xf>
    <xf numFmtId="49" fontId="3" fillId="0" borderId="24" xfId="0" applyNumberFormat="1" applyFont="1" applyBorder="1" applyAlignment="1">
      <alignment horizontal="left" wrapText="1"/>
    </xf>
    <xf numFmtId="0" fontId="3" fillId="3" borderId="24" xfId="0" applyFont="1" applyFill="1" applyBorder="1" applyAlignment="1">
      <alignment horizontal="left"/>
    </xf>
    <xf numFmtId="0" fontId="3" fillId="3" borderId="24" xfId="0" applyFont="1" applyFill="1" applyBorder="1" applyAlignment="1">
      <alignment horizontal="left" wrapText="1"/>
    </xf>
    <xf numFmtId="49" fontId="3" fillId="3" borderId="24" xfId="0" applyNumberFormat="1" applyFont="1" applyFill="1" applyBorder="1" applyAlignment="1">
      <alignment horizontal="left" wrapText="1"/>
    </xf>
    <xf numFmtId="0" fontId="3" fillId="0" borderId="24" xfId="0" applyFont="1" applyFill="1" applyBorder="1" applyAlignment="1">
      <alignment horizontal="left" wrapText="1"/>
    </xf>
    <xf numFmtId="49" fontId="3" fillId="0" borderId="24" xfId="0" applyNumberFormat="1" applyFont="1" applyFill="1" applyBorder="1" applyAlignment="1">
      <alignment horizontal="left" wrapText="1"/>
    </xf>
    <xf numFmtId="0" fontId="2" fillId="0" borderId="25" xfId="0" applyFont="1" applyFill="1" applyBorder="1" applyAlignment="1">
      <alignment horizontal="left" wrapText="1"/>
    </xf>
    <xf numFmtId="0" fontId="3" fillId="0" borderId="26" xfId="0" applyFont="1" applyBorder="1" applyAlignment="1">
      <alignment horizontal="left" wrapText="1"/>
    </xf>
    <xf numFmtId="0" fontId="3" fillId="0" borderId="27" xfId="0" applyFont="1" applyBorder="1" applyAlignment="1">
      <alignment horizontal="left" wrapText="1"/>
    </xf>
    <xf numFmtId="0" fontId="2" fillId="0" borderId="28" xfId="0" applyFont="1" applyFill="1" applyBorder="1" applyAlignment="1">
      <alignment horizontal="left" wrapText="1"/>
    </xf>
    <xf numFmtId="0" fontId="3" fillId="0" borderId="29" xfId="0" applyFont="1" applyBorder="1" applyAlignment="1">
      <alignment horizontal="left" wrapText="1"/>
    </xf>
    <xf numFmtId="0" fontId="3" fillId="3" borderId="29" xfId="0" applyFont="1" applyFill="1" applyBorder="1" applyAlignment="1">
      <alignment horizontal="left" wrapText="1"/>
    </xf>
    <xf numFmtId="0" fontId="2" fillId="0" borderId="30" xfId="0" applyFont="1" applyFill="1" applyBorder="1" applyAlignment="1">
      <alignment horizontal="left" wrapText="1"/>
    </xf>
    <xf numFmtId="0" fontId="3" fillId="0" borderId="31" xfId="0" applyFont="1" applyBorder="1" applyAlignment="1">
      <alignment horizontal="left" wrapText="1"/>
    </xf>
    <xf numFmtId="49" fontId="3" fillId="0" borderId="31" xfId="0" applyNumberFormat="1" applyFont="1" applyBorder="1" applyAlignment="1">
      <alignment horizontal="left" wrapText="1"/>
    </xf>
    <xf numFmtId="0" fontId="3" fillId="0" borderId="32" xfId="0" applyFont="1" applyBorder="1" applyAlignment="1">
      <alignment horizontal="left" wrapText="1"/>
    </xf>
    <xf numFmtId="0" fontId="4" fillId="4" borderId="0" xfId="0" applyFont="1" applyFill="1" applyBorder="1"/>
    <xf numFmtId="0" fontId="4" fillId="4" borderId="0" xfId="0" applyFont="1" applyFill="1" applyBorder="1" applyAlignment="1">
      <alignment wrapText="1"/>
    </xf>
    <xf numFmtId="0" fontId="4" fillId="4" borderId="0" xfId="0" applyFont="1" applyFill="1" applyBorder="1" applyAlignment="1"/>
    <xf numFmtId="0" fontId="2" fillId="0" borderId="33" xfId="0" applyFont="1" applyFill="1" applyBorder="1" applyAlignment="1">
      <alignment horizontal="left" wrapText="1"/>
    </xf>
    <xf numFmtId="0" fontId="3" fillId="0" borderId="34" xfId="0" applyFont="1" applyBorder="1" applyAlignment="1">
      <alignment horizontal="left" wrapText="1"/>
    </xf>
    <xf numFmtId="0" fontId="2" fillId="0" borderId="35" xfId="0" applyFont="1" applyFill="1" applyBorder="1" applyAlignment="1">
      <alignment horizontal="left" wrapText="1"/>
    </xf>
    <xf numFmtId="0" fontId="3" fillId="0" borderId="36" xfId="0" applyFont="1" applyBorder="1" applyAlignment="1">
      <alignment horizontal="left" wrapText="1"/>
    </xf>
    <xf numFmtId="0" fontId="4" fillId="4" borderId="37" xfId="0" applyFont="1" applyFill="1" applyBorder="1" applyAlignment="1">
      <alignment horizontal="left" wrapText="1"/>
    </xf>
    <xf numFmtId="0" fontId="6" fillId="4" borderId="38" xfId="0" applyFont="1" applyFill="1" applyBorder="1" applyAlignment="1">
      <alignment horizontal="center" wrapText="1"/>
    </xf>
    <xf numFmtId="0" fontId="6" fillId="4" borderId="39" xfId="0" applyFont="1" applyFill="1" applyBorder="1" applyAlignment="1">
      <alignment horizontal="center" wrapText="1"/>
    </xf>
    <xf numFmtId="49" fontId="3" fillId="0" borderId="36" xfId="0" applyNumberFormat="1" applyFont="1" applyBorder="1" applyAlignment="1">
      <alignment horizontal="left" wrapText="1"/>
    </xf>
    <xf numFmtId="0" fontId="2" fillId="0" borderId="40" xfId="0" applyFont="1" applyFill="1" applyBorder="1" applyAlignment="1">
      <alignment horizontal="left" wrapText="1"/>
    </xf>
    <xf numFmtId="0" fontId="3" fillId="0" borderId="41" xfId="0" applyFont="1" applyBorder="1" applyAlignment="1">
      <alignment horizontal="left" wrapText="1"/>
    </xf>
    <xf numFmtId="49" fontId="3" fillId="0" borderId="41" xfId="0" applyNumberFormat="1" applyFont="1" applyBorder="1" applyAlignment="1">
      <alignment horizontal="left" wrapText="1"/>
    </xf>
    <xf numFmtId="49" fontId="3" fillId="0" borderId="34" xfId="0" applyNumberFormat="1" applyFont="1" applyBorder="1" applyAlignment="1">
      <alignment horizontal="left" wrapText="1"/>
    </xf>
    <xf numFmtId="0" fontId="6" fillId="4" borderId="38" xfId="0" applyFont="1" applyFill="1" applyBorder="1" applyAlignment="1">
      <alignment horizontal="left" wrapText="1"/>
    </xf>
    <xf numFmtId="0" fontId="6" fillId="4" borderId="39" xfId="0" applyFont="1" applyFill="1" applyBorder="1" applyAlignment="1">
      <alignment horizontal="left" wrapText="1"/>
    </xf>
    <xf numFmtId="0" fontId="3" fillId="0" borderId="42" xfId="0" applyFont="1" applyBorder="1" applyAlignment="1">
      <alignment horizontal="left" wrapText="1"/>
    </xf>
    <xf numFmtId="0" fontId="3" fillId="0" borderId="43" xfId="0" applyFont="1" applyBorder="1" applyAlignment="1">
      <alignment horizontal="left" wrapText="1"/>
    </xf>
    <xf numFmtId="0" fontId="6" fillId="4" borderId="37" xfId="0" applyFont="1" applyFill="1" applyBorder="1" applyAlignment="1">
      <alignment horizontal="center" wrapText="1"/>
    </xf>
    <xf numFmtId="0" fontId="3" fillId="0" borderId="44" xfId="0" applyFont="1" applyBorder="1" applyAlignment="1">
      <alignment horizontal="left" wrapText="1"/>
    </xf>
    <xf numFmtId="0" fontId="3" fillId="3" borderId="26" xfId="0" applyFont="1" applyFill="1" applyBorder="1" applyAlignment="1">
      <alignment horizontal="left"/>
    </xf>
    <xf numFmtId="0" fontId="3" fillId="3" borderId="26" xfId="0" applyFont="1" applyFill="1" applyBorder="1" applyAlignment="1">
      <alignment horizontal="left" wrapText="1"/>
    </xf>
    <xf numFmtId="49" fontId="3" fillId="3" borderId="26" xfId="0" applyNumberFormat="1" applyFont="1" applyFill="1" applyBorder="1" applyAlignment="1">
      <alignment horizontal="left" wrapText="1"/>
    </xf>
    <xf numFmtId="0" fontId="3" fillId="3" borderId="27" xfId="0" applyFont="1" applyFill="1" applyBorder="1" applyAlignment="1">
      <alignment horizontal="left" wrapText="1"/>
    </xf>
    <xf numFmtId="49" fontId="3" fillId="0" borderId="26" xfId="0" applyNumberFormat="1" applyFont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647700</xdr:colOff>
      <xdr:row>17</xdr:row>
      <xdr:rowOff>0</xdr:rowOff>
    </xdr:from>
    <xdr:ext cx="194454" cy="255111"/>
    <xdr:sp macro="" textlink="">
      <xdr:nvSpPr>
        <xdr:cNvPr id="2" name="TextBox 1"/>
        <xdr:cNvSpPr txBox="1"/>
      </xdr:nvSpPr>
      <xdr:spPr>
        <a:xfrm>
          <a:off x="7458075" y="4257675"/>
          <a:ext cx="194454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ZA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4"/>
  <sheetViews>
    <sheetView tabSelected="1" workbookViewId="0">
      <selection sqref="A1:F24"/>
    </sheetView>
  </sheetViews>
  <sheetFormatPr defaultRowHeight="15" x14ac:dyDescent="0.25"/>
  <cols>
    <col min="1" max="1" width="19" bestFit="1" customWidth="1"/>
    <col min="2" max="6" width="8.7109375" style="14" customWidth="1"/>
  </cols>
  <sheetData>
    <row r="1" spans="1:6" ht="15.75" thickBot="1" x14ac:dyDescent="0.3">
      <c r="B1" s="32" t="s">
        <v>508</v>
      </c>
      <c r="C1" s="33"/>
      <c r="D1" s="33"/>
      <c r="E1" s="34"/>
    </row>
    <row r="2" spans="1:6" ht="15.75" thickBot="1" x14ac:dyDescent="0.3">
      <c r="A2" s="27" t="s">
        <v>507</v>
      </c>
      <c r="B2" s="28">
        <v>8</v>
      </c>
      <c r="C2" s="29">
        <v>9</v>
      </c>
      <c r="D2" s="29">
        <v>10</v>
      </c>
      <c r="E2" s="30">
        <v>11</v>
      </c>
      <c r="F2" s="31" t="s">
        <v>509</v>
      </c>
    </row>
    <row r="3" spans="1:6" x14ac:dyDescent="0.25">
      <c r="A3" s="18" t="s">
        <v>14</v>
      </c>
      <c r="B3" s="19">
        <v>1</v>
      </c>
      <c r="C3" s="20">
        <v>5</v>
      </c>
      <c r="D3" s="20">
        <v>2</v>
      </c>
      <c r="E3" s="21"/>
      <c r="F3" s="40">
        <v>8</v>
      </c>
    </row>
    <row r="4" spans="1:6" x14ac:dyDescent="0.25">
      <c r="A4" s="17" t="s">
        <v>32</v>
      </c>
      <c r="B4" s="16"/>
      <c r="C4" s="15">
        <v>3</v>
      </c>
      <c r="D4" s="15">
        <v>1</v>
      </c>
      <c r="E4" s="22"/>
      <c r="F4" s="41">
        <v>4</v>
      </c>
    </row>
    <row r="5" spans="1:6" x14ac:dyDescent="0.25">
      <c r="A5" s="17" t="s">
        <v>21</v>
      </c>
      <c r="B5" s="16"/>
      <c r="C5" s="15"/>
      <c r="D5" s="15"/>
      <c r="E5" s="22">
        <v>1</v>
      </c>
      <c r="F5" s="41">
        <v>1</v>
      </c>
    </row>
    <row r="6" spans="1:6" x14ac:dyDescent="0.25">
      <c r="A6" s="17" t="s">
        <v>16</v>
      </c>
      <c r="B6" s="16"/>
      <c r="C6" s="15">
        <v>2</v>
      </c>
      <c r="D6" s="15"/>
      <c r="E6" s="22"/>
      <c r="F6" s="41">
        <v>2</v>
      </c>
    </row>
    <row r="7" spans="1:6" x14ac:dyDescent="0.25">
      <c r="A7" s="17" t="s">
        <v>31</v>
      </c>
      <c r="B7" s="16"/>
      <c r="C7" s="15">
        <v>5</v>
      </c>
      <c r="D7" s="15">
        <v>1</v>
      </c>
      <c r="E7" s="22">
        <v>2</v>
      </c>
      <c r="F7" s="41">
        <v>8</v>
      </c>
    </row>
    <row r="8" spans="1:6" x14ac:dyDescent="0.25">
      <c r="A8" s="17" t="s">
        <v>30</v>
      </c>
      <c r="B8" s="16">
        <v>4</v>
      </c>
      <c r="C8" s="15">
        <v>2</v>
      </c>
      <c r="D8" s="15"/>
      <c r="E8" s="22"/>
      <c r="F8" s="41">
        <v>6</v>
      </c>
    </row>
    <row r="9" spans="1:6" x14ac:dyDescent="0.25">
      <c r="A9" s="17" t="s">
        <v>25</v>
      </c>
      <c r="B9" s="16"/>
      <c r="C9" s="15">
        <v>1</v>
      </c>
      <c r="D9" s="15"/>
      <c r="E9" s="22"/>
      <c r="F9" s="41">
        <v>1</v>
      </c>
    </row>
    <row r="10" spans="1:6" x14ac:dyDescent="0.25">
      <c r="A10" s="17" t="s">
        <v>27</v>
      </c>
      <c r="B10" s="16">
        <v>1</v>
      </c>
      <c r="C10" s="15">
        <v>4</v>
      </c>
      <c r="D10" s="15">
        <v>1</v>
      </c>
      <c r="E10" s="22"/>
      <c r="F10" s="41">
        <v>6</v>
      </c>
    </row>
    <row r="11" spans="1:6" x14ac:dyDescent="0.25">
      <c r="A11" s="17" t="s">
        <v>19</v>
      </c>
      <c r="B11" s="16"/>
      <c r="C11" s="15">
        <v>4</v>
      </c>
      <c r="D11" s="15">
        <v>4</v>
      </c>
      <c r="E11" s="22">
        <v>1</v>
      </c>
      <c r="F11" s="41">
        <v>9</v>
      </c>
    </row>
    <row r="12" spans="1:6" x14ac:dyDescent="0.25">
      <c r="A12" s="17" t="s">
        <v>20</v>
      </c>
      <c r="B12" s="16"/>
      <c r="C12" s="15">
        <v>3</v>
      </c>
      <c r="D12" s="15">
        <v>4</v>
      </c>
      <c r="E12" s="22"/>
      <c r="F12" s="41">
        <v>7</v>
      </c>
    </row>
    <row r="13" spans="1:6" x14ac:dyDescent="0.25">
      <c r="A13" s="17" t="s">
        <v>15</v>
      </c>
      <c r="B13" s="16">
        <v>3</v>
      </c>
      <c r="C13" s="15">
        <v>4</v>
      </c>
      <c r="D13" s="15">
        <v>1</v>
      </c>
      <c r="E13" s="22"/>
      <c r="F13" s="41">
        <v>8</v>
      </c>
    </row>
    <row r="14" spans="1:6" x14ac:dyDescent="0.25">
      <c r="A14" s="17" t="s">
        <v>29</v>
      </c>
      <c r="B14" s="16"/>
      <c r="C14" s="15">
        <v>2</v>
      </c>
      <c r="D14" s="15"/>
      <c r="E14" s="22"/>
      <c r="F14" s="41">
        <v>2</v>
      </c>
    </row>
    <row r="15" spans="1:6" x14ac:dyDescent="0.25">
      <c r="A15" s="17" t="s">
        <v>17</v>
      </c>
      <c r="B15" s="16">
        <v>1</v>
      </c>
      <c r="C15" s="15">
        <v>1</v>
      </c>
      <c r="D15" s="15"/>
      <c r="E15" s="22"/>
      <c r="F15" s="41">
        <v>2</v>
      </c>
    </row>
    <row r="16" spans="1:6" x14ac:dyDescent="0.25">
      <c r="A16" s="17" t="s">
        <v>26</v>
      </c>
      <c r="B16" s="16">
        <v>2</v>
      </c>
      <c r="C16" s="15">
        <v>8</v>
      </c>
      <c r="D16" s="15"/>
      <c r="E16" s="22"/>
      <c r="F16" s="41">
        <v>10</v>
      </c>
    </row>
    <row r="17" spans="1:6" x14ac:dyDescent="0.25">
      <c r="A17" s="17" t="s">
        <v>33</v>
      </c>
      <c r="B17" s="16"/>
      <c r="C17" s="15">
        <v>8</v>
      </c>
      <c r="D17" s="15">
        <v>3</v>
      </c>
      <c r="E17" s="22">
        <v>1</v>
      </c>
      <c r="F17" s="41">
        <v>12</v>
      </c>
    </row>
    <row r="18" spans="1:6" x14ac:dyDescent="0.25">
      <c r="A18" s="17" t="s">
        <v>22</v>
      </c>
      <c r="B18" s="16">
        <v>1</v>
      </c>
      <c r="C18" s="15">
        <v>5</v>
      </c>
      <c r="D18" s="15">
        <v>1</v>
      </c>
      <c r="E18" s="22">
        <v>1</v>
      </c>
      <c r="F18" s="41">
        <v>8</v>
      </c>
    </row>
    <row r="19" spans="1:6" x14ac:dyDescent="0.25">
      <c r="A19" s="17" t="s">
        <v>24</v>
      </c>
      <c r="B19" s="16"/>
      <c r="C19" s="15">
        <v>1</v>
      </c>
      <c r="D19" s="15">
        <v>1</v>
      </c>
      <c r="E19" s="22">
        <v>1</v>
      </c>
      <c r="F19" s="41">
        <v>3</v>
      </c>
    </row>
    <row r="20" spans="1:6" x14ac:dyDescent="0.25">
      <c r="A20" s="17" t="s">
        <v>28</v>
      </c>
      <c r="B20" s="16">
        <v>3</v>
      </c>
      <c r="C20" s="15">
        <v>1</v>
      </c>
      <c r="D20" s="15">
        <v>1</v>
      </c>
      <c r="E20" s="22"/>
      <c r="F20" s="41">
        <v>5</v>
      </c>
    </row>
    <row r="21" spans="1:6" x14ac:dyDescent="0.25">
      <c r="A21" s="17" t="s">
        <v>18</v>
      </c>
      <c r="B21" s="16">
        <v>1</v>
      </c>
      <c r="C21" s="15">
        <v>7</v>
      </c>
      <c r="D21" s="15">
        <v>1</v>
      </c>
      <c r="E21" s="22">
        <v>1</v>
      </c>
      <c r="F21" s="41">
        <v>10</v>
      </c>
    </row>
    <row r="22" spans="1:6" x14ac:dyDescent="0.25">
      <c r="A22" s="17" t="s">
        <v>23</v>
      </c>
      <c r="B22" s="16"/>
      <c r="C22" s="15">
        <v>1</v>
      </c>
      <c r="D22" s="15">
        <v>1</v>
      </c>
      <c r="E22" s="22"/>
      <c r="F22" s="41">
        <v>2</v>
      </c>
    </row>
    <row r="23" spans="1:6" ht="15.75" thickBot="1" x14ac:dyDescent="0.3">
      <c r="A23" s="23" t="s">
        <v>13</v>
      </c>
      <c r="B23" s="24"/>
      <c r="C23" s="25">
        <v>2</v>
      </c>
      <c r="D23" s="25">
        <v>2</v>
      </c>
      <c r="E23" s="26">
        <v>2</v>
      </c>
      <c r="F23" s="42">
        <v>6</v>
      </c>
    </row>
    <row r="24" spans="1:6" ht="15.75" thickBot="1" x14ac:dyDescent="0.3">
      <c r="A24" s="35" t="s">
        <v>506</v>
      </c>
      <c r="B24" s="36">
        <v>17</v>
      </c>
      <c r="C24" s="37">
        <v>69</v>
      </c>
      <c r="D24" s="37">
        <v>24</v>
      </c>
      <c r="E24" s="38">
        <v>10</v>
      </c>
      <c r="F24" s="39">
        <v>120</v>
      </c>
    </row>
  </sheetData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143"/>
  <sheetViews>
    <sheetView topLeftCell="A133" zoomScale="85" zoomScaleNormal="85" workbookViewId="0">
      <selection activeCell="E139" sqref="E139"/>
    </sheetView>
  </sheetViews>
  <sheetFormatPr defaultRowHeight="15" outlineLevelRow="2" x14ac:dyDescent="0.25"/>
  <cols>
    <col min="1" max="1" width="17" style="3" bestFit="1" customWidth="1"/>
    <col min="2" max="2" width="22.85546875" style="3" bestFit="1" customWidth="1"/>
    <col min="3" max="3" width="25.42578125" style="3" customWidth="1"/>
    <col min="4" max="4" width="25.140625" style="3" customWidth="1"/>
    <col min="5" max="5" width="14.28515625" style="3" customWidth="1"/>
    <col min="6" max="6" width="15.42578125" style="3" customWidth="1"/>
    <col min="7" max="7" width="19.85546875" style="3" bestFit="1" customWidth="1"/>
    <col min="8" max="8" width="20.7109375" style="3" bestFit="1" customWidth="1"/>
    <col min="9" max="9" width="33" style="3" customWidth="1"/>
    <col min="10" max="10" width="13.7109375" style="3" bestFit="1" customWidth="1"/>
    <col min="11" max="11" width="8.28515625" style="4" bestFit="1" customWidth="1"/>
    <col min="12" max="12" width="19.42578125" style="3" customWidth="1"/>
    <col min="13" max="16384" width="9.140625" style="1"/>
  </cols>
  <sheetData>
    <row r="1" spans="1:12" s="2" customFormat="1" ht="32.25" thickBot="1" x14ac:dyDescent="0.3">
      <c r="A1" s="6" t="s">
        <v>0</v>
      </c>
      <c r="B1" s="7" t="s">
        <v>10</v>
      </c>
      <c r="C1" s="6" t="s">
        <v>11</v>
      </c>
      <c r="D1" s="8" t="s">
        <v>1</v>
      </c>
      <c r="E1" s="8" t="s">
        <v>2</v>
      </c>
      <c r="F1" s="8" t="s">
        <v>3</v>
      </c>
      <c r="G1" s="8" t="s">
        <v>6</v>
      </c>
      <c r="H1" s="9" t="s">
        <v>7</v>
      </c>
      <c r="I1" s="8" t="s">
        <v>8</v>
      </c>
      <c r="J1" s="8" t="s">
        <v>4</v>
      </c>
      <c r="K1" s="10" t="s">
        <v>5</v>
      </c>
      <c r="L1" s="11" t="s">
        <v>9</v>
      </c>
    </row>
    <row r="2" spans="1:12" s="5" customFormat="1" ht="30" outlineLevel="2" x14ac:dyDescent="0.2">
      <c r="A2" s="50" t="s">
        <v>386</v>
      </c>
      <c r="B2" s="51" t="s">
        <v>14</v>
      </c>
      <c r="C2" s="51" t="s">
        <v>73</v>
      </c>
      <c r="D2" s="51" t="s">
        <v>74</v>
      </c>
      <c r="E2" s="51">
        <v>200300082</v>
      </c>
      <c r="F2" s="51">
        <v>24151</v>
      </c>
      <c r="G2" s="51" t="s">
        <v>12</v>
      </c>
      <c r="H2" s="51" t="s">
        <v>75</v>
      </c>
      <c r="I2" s="51" t="s">
        <v>76</v>
      </c>
      <c r="J2" s="51" t="s">
        <v>204</v>
      </c>
      <c r="K2" s="51">
        <v>9</v>
      </c>
      <c r="L2" s="52"/>
    </row>
    <row r="3" spans="1:12" s="5" customFormat="1" ht="30" outlineLevel="2" x14ac:dyDescent="0.2">
      <c r="A3" s="53" t="s">
        <v>387</v>
      </c>
      <c r="B3" s="43" t="s">
        <v>14</v>
      </c>
      <c r="C3" s="43" t="s">
        <v>77</v>
      </c>
      <c r="D3" s="43" t="s">
        <v>78</v>
      </c>
      <c r="E3" s="43">
        <v>200300179</v>
      </c>
      <c r="F3" s="43">
        <v>24214</v>
      </c>
      <c r="G3" s="43" t="s">
        <v>12</v>
      </c>
      <c r="H3" s="43" t="s">
        <v>79</v>
      </c>
      <c r="I3" s="43" t="s">
        <v>76</v>
      </c>
      <c r="J3" s="43" t="s">
        <v>204</v>
      </c>
      <c r="K3" s="43">
        <v>9</v>
      </c>
      <c r="L3" s="54"/>
    </row>
    <row r="4" spans="1:12" s="5" customFormat="1" ht="30" outlineLevel="2" x14ac:dyDescent="0.2">
      <c r="A4" s="53" t="s">
        <v>388</v>
      </c>
      <c r="B4" s="43" t="s">
        <v>14</v>
      </c>
      <c r="C4" s="43" t="s">
        <v>80</v>
      </c>
      <c r="D4" s="43" t="s">
        <v>81</v>
      </c>
      <c r="E4" s="43">
        <v>200300239</v>
      </c>
      <c r="F4" s="43">
        <v>24250</v>
      </c>
      <c r="G4" s="43" t="s">
        <v>12</v>
      </c>
      <c r="H4" s="43" t="s">
        <v>82</v>
      </c>
      <c r="I4" s="43" t="s">
        <v>83</v>
      </c>
      <c r="J4" s="43" t="s">
        <v>385</v>
      </c>
      <c r="K4" s="43">
        <v>8</v>
      </c>
      <c r="L4" s="54"/>
    </row>
    <row r="5" spans="1:12" s="5" customFormat="1" ht="30" outlineLevel="2" x14ac:dyDescent="0.2">
      <c r="A5" s="53" t="s">
        <v>389</v>
      </c>
      <c r="B5" s="43" t="s">
        <v>14</v>
      </c>
      <c r="C5" s="43" t="s">
        <v>84</v>
      </c>
      <c r="D5" s="43" t="s">
        <v>85</v>
      </c>
      <c r="E5" s="43">
        <v>200300265</v>
      </c>
      <c r="F5" s="43">
        <v>24264</v>
      </c>
      <c r="G5" s="43" t="s">
        <v>12</v>
      </c>
      <c r="H5" s="43" t="s">
        <v>86</v>
      </c>
      <c r="I5" s="43" t="s">
        <v>76</v>
      </c>
      <c r="J5" s="43" t="s">
        <v>204</v>
      </c>
      <c r="K5" s="43">
        <v>9</v>
      </c>
      <c r="L5" s="54"/>
    </row>
    <row r="6" spans="1:12" s="5" customFormat="1" ht="30" outlineLevel="2" x14ac:dyDescent="0.2">
      <c r="A6" s="53" t="s">
        <v>390</v>
      </c>
      <c r="B6" s="43" t="s">
        <v>14</v>
      </c>
      <c r="C6" s="43" t="s">
        <v>87</v>
      </c>
      <c r="D6" s="43" t="s">
        <v>88</v>
      </c>
      <c r="E6" s="43">
        <v>200300290</v>
      </c>
      <c r="F6" s="43">
        <v>24282</v>
      </c>
      <c r="G6" s="43" t="s">
        <v>12</v>
      </c>
      <c r="H6" s="43" t="s">
        <v>82</v>
      </c>
      <c r="I6" s="43" t="s">
        <v>76</v>
      </c>
      <c r="J6" s="43" t="s">
        <v>204</v>
      </c>
      <c r="K6" s="43">
        <v>9</v>
      </c>
      <c r="L6" s="54"/>
    </row>
    <row r="7" spans="1:12" s="5" customFormat="1" ht="30" outlineLevel="2" x14ac:dyDescent="0.2">
      <c r="A7" s="53" t="s">
        <v>391</v>
      </c>
      <c r="B7" s="43" t="s">
        <v>14</v>
      </c>
      <c r="C7" s="43" t="s">
        <v>89</v>
      </c>
      <c r="D7" s="43" t="s">
        <v>90</v>
      </c>
      <c r="E7" s="43">
        <v>200300420</v>
      </c>
      <c r="F7" s="43">
        <v>24343</v>
      </c>
      <c r="G7" s="43" t="s">
        <v>12</v>
      </c>
      <c r="H7" s="43" t="s">
        <v>91</v>
      </c>
      <c r="I7" s="43" t="s">
        <v>76</v>
      </c>
      <c r="J7" s="43" t="s">
        <v>212</v>
      </c>
      <c r="K7" s="43">
        <v>10</v>
      </c>
      <c r="L7" s="54"/>
    </row>
    <row r="8" spans="1:12" s="5" customFormat="1" ht="30" outlineLevel="2" x14ac:dyDescent="0.2">
      <c r="A8" s="53" t="s">
        <v>392</v>
      </c>
      <c r="B8" s="43" t="s">
        <v>14</v>
      </c>
      <c r="C8" s="43" t="s">
        <v>92</v>
      </c>
      <c r="D8" s="43" t="s">
        <v>93</v>
      </c>
      <c r="E8" s="43">
        <v>200300579</v>
      </c>
      <c r="F8" s="43">
        <v>24434</v>
      </c>
      <c r="G8" s="43" t="s">
        <v>12</v>
      </c>
      <c r="H8" s="43" t="s">
        <v>94</v>
      </c>
      <c r="I8" s="43" t="s">
        <v>95</v>
      </c>
      <c r="J8" s="43" t="s">
        <v>204</v>
      </c>
      <c r="K8" s="43">
        <v>9</v>
      </c>
      <c r="L8" s="54"/>
    </row>
    <row r="9" spans="1:12" s="5" customFormat="1" ht="30.75" outlineLevel="2" thickBot="1" x14ac:dyDescent="0.25">
      <c r="A9" s="63" t="s">
        <v>393</v>
      </c>
      <c r="B9" s="64" t="s">
        <v>14</v>
      </c>
      <c r="C9" s="64" t="s">
        <v>96</v>
      </c>
      <c r="D9" s="64" t="s">
        <v>97</v>
      </c>
      <c r="E9" s="64">
        <v>200300647</v>
      </c>
      <c r="F9" s="64">
        <v>24478</v>
      </c>
      <c r="G9" s="64" t="s">
        <v>12</v>
      </c>
      <c r="H9" s="64" t="s">
        <v>86</v>
      </c>
      <c r="I9" s="64" t="s">
        <v>98</v>
      </c>
      <c r="J9" s="64" t="s">
        <v>212</v>
      </c>
      <c r="K9" s="64">
        <v>10</v>
      </c>
      <c r="L9" s="77"/>
    </row>
    <row r="10" spans="1:12" s="60" customFormat="1" ht="20.100000000000001" customHeight="1" outlineLevel="1" thickBot="1" x14ac:dyDescent="0.3">
      <c r="A10" s="67"/>
      <c r="B10" s="75" t="s">
        <v>510</v>
      </c>
      <c r="C10" s="75"/>
      <c r="D10" s="75"/>
      <c r="E10" s="75"/>
      <c r="F10" s="75"/>
      <c r="G10" s="75"/>
      <c r="H10" s="75"/>
      <c r="I10" s="76"/>
      <c r="J10" s="79">
        <f>SUBTOTAL(3,J2:J9)</f>
        <v>8</v>
      </c>
      <c r="K10" s="68"/>
      <c r="L10" s="69"/>
    </row>
    <row r="11" spans="1:12" s="5" customFormat="1" ht="60" outlineLevel="2" x14ac:dyDescent="0.2">
      <c r="A11" s="65" t="s">
        <v>394</v>
      </c>
      <c r="B11" s="66" t="s">
        <v>32</v>
      </c>
      <c r="C11" s="66" t="s">
        <v>138</v>
      </c>
      <c r="D11" s="66" t="s">
        <v>139</v>
      </c>
      <c r="E11" s="66">
        <v>601031</v>
      </c>
      <c r="F11" s="66">
        <v>34424</v>
      </c>
      <c r="G11" s="66" t="s">
        <v>12</v>
      </c>
      <c r="H11" s="66" t="s">
        <v>140</v>
      </c>
      <c r="I11" s="66" t="s">
        <v>141</v>
      </c>
      <c r="J11" s="66" t="s">
        <v>212</v>
      </c>
      <c r="K11" s="66">
        <v>10</v>
      </c>
      <c r="L11" s="78" t="s">
        <v>142</v>
      </c>
    </row>
    <row r="12" spans="1:12" s="5" customFormat="1" ht="45" outlineLevel="2" x14ac:dyDescent="0.2">
      <c r="A12" s="53" t="s">
        <v>395</v>
      </c>
      <c r="B12" s="43" t="s">
        <v>32</v>
      </c>
      <c r="C12" s="43" t="s">
        <v>143</v>
      </c>
      <c r="D12" s="43" t="s">
        <v>144</v>
      </c>
      <c r="E12" s="43">
        <v>601139</v>
      </c>
      <c r="F12" s="43">
        <v>34276</v>
      </c>
      <c r="G12" s="43" t="s">
        <v>12</v>
      </c>
      <c r="H12" s="43" t="s">
        <v>145</v>
      </c>
      <c r="I12" s="43" t="s">
        <v>146</v>
      </c>
      <c r="J12" s="43" t="s">
        <v>204</v>
      </c>
      <c r="K12" s="43">
        <v>9</v>
      </c>
      <c r="L12" s="54" t="s">
        <v>142</v>
      </c>
    </row>
    <row r="13" spans="1:12" s="5" customFormat="1" ht="45" outlineLevel="2" x14ac:dyDescent="0.2">
      <c r="A13" s="53" t="s">
        <v>396</v>
      </c>
      <c r="B13" s="43" t="s">
        <v>32</v>
      </c>
      <c r="C13" s="43" t="s">
        <v>151</v>
      </c>
      <c r="D13" s="43" t="s">
        <v>152</v>
      </c>
      <c r="E13" s="43">
        <v>600723</v>
      </c>
      <c r="F13" s="43">
        <v>34330</v>
      </c>
      <c r="G13" s="43" t="s">
        <v>12</v>
      </c>
      <c r="H13" s="43" t="s">
        <v>145</v>
      </c>
      <c r="I13" s="43" t="s">
        <v>153</v>
      </c>
      <c r="J13" s="43" t="s">
        <v>204</v>
      </c>
      <c r="K13" s="43">
        <v>9</v>
      </c>
      <c r="L13" s="54" t="s">
        <v>142</v>
      </c>
    </row>
    <row r="14" spans="1:12" s="5" customFormat="1" ht="45.75" outlineLevel="2" thickBot="1" x14ac:dyDescent="0.25">
      <c r="A14" s="63" t="s">
        <v>397</v>
      </c>
      <c r="B14" s="64" t="s">
        <v>32</v>
      </c>
      <c r="C14" s="64" t="s">
        <v>147</v>
      </c>
      <c r="D14" s="64" t="s">
        <v>148</v>
      </c>
      <c r="E14" s="64">
        <v>600959</v>
      </c>
      <c r="F14" s="64">
        <v>34393</v>
      </c>
      <c r="G14" s="64" t="s">
        <v>12</v>
      </c>
      <c r="H14" s="64" t="s">
        <v>149</v>
      </c>
      <c r="I14" s="64" t="s">
        <v>150</v>
      </c>
      <c r="J14" s="64" t="s">
        <v>204</v>
      </c>
      <c r="K14" s="64">
        <v>9</v>
      </c>
      <c r="L14" s="77" t="s">
        <v>142</v>
      </c>
    </row>
    <row r="15" spans="1:12" s="60" customFormat="1" ht="20.100000000000001" customHeight="1" outlineLevel="1" thickBot="1" x14ac:dyDescent="0.3">
      <c r="A15" s="67"/>
      <c r="B15" s="75" t="s">
        <v>511</v>
      </c>
      <c r="C15" s="75"/>
      <c r="D15" s="75"/>
      <c r="E15" s="75"/>
      <c r="F15" s="75"/>
      <c r="G15" s="75"/>
      <c r="H15" s="75"/>
      <c r="I15" s="76"/>
      <c r="J15" s="79">
        <f>SUBTOTAL(3,J11:J14)</f>
        <v>4</v>
      </c>
      <c r="K15" s="68"/>
      <c r="L15" s="69"/>
    </row>
    <row r="16" spans="1:12" s="5" customFormat="1" ht="30.75" outlineLevel="2" thickBot="1" x14ac:dyDescent="0.25">
      <c r="A16" s="71" t="s">
        <v>398</v>
      </c>
      <c r="B16" s="72" t="s">
        <v>21</v>
      </c>
      <c r="C16" s="72" t="s">
        <v>331</v>
      </c>
      <c r="D16" s="72" t="s">
        <v>332</v>
      </c>
      <c r="E16" s="72">
        <v>200600350</v>
      </c>
      <c r="F16" s="72">
        <v>44149</v>
      </c>
      <c r="G16" s="72" t="s">
        <v>333</v>
      </c>
      <c r="H16" s="73" t="s">
        <v>334</v>
      </c>
      <c r="I16" s="72" t="s">
        <v>335</v>
      </c>
      <c r="J16" s="72" t="s">
        <v>199</v>
      </c>
      <c r="K16" s="72">
        <v>11</v>
      </c>
      <c r="L16" s="80" t="s">
        <v>336</v>
      </c>
    </row>
    <row r="17" spans="1:12" s="60" customFormat="1" ht="20.100000000000001" customHeight="1" outlineLevel="1" thickBot="1" x14ac:dyDescent="0.3">
      <c r="A17" s="67"/>
      <c r="B17" s="75" t="s">
        <v>512</v>
      </c>
      <c r="C17" s="75"/>
      <c r="D17" s="75"/>
      <c r="E17" s="75"/>
      <c r="F17" s="75"/>
      <c r="G17" s="75"/>
      <c r="H17" s="75"/>
      <c r="I17" s="76"/>
      <c r="J17" s="79">
        <f>SUBTOTAL(3,J16:J16)</f>
        <v>1</v>
      </c>
      <c r="K17" s="68"/>
      <c r="L17" s="69"/>
    </row>
    <row r="18" spans="1:12" s="5" customFormat="1" ht="30" customHeight="1" outlineLevel="2" x14ac:dyDescent="0.2">
      <c r="A18" s="65" t="s">
        <v>399</v>
      </c>
      <c r="B18" s="66" t="s">
        <v>16</v>
      </c>
      <c r="C18" s="66" t="s">
        <v>41</v>
      </c>
      <c r="D18" s="66" t="s">
        <v>35</v>
      </c>
      <c r="E18" s="66">
        <v>300542</v>
      </c>
      <c r="F18" s="66">
        <v>104381</v>
      </c>
      <c r="G18" s="66" t="s">
        <v>12</v>
      </c>
      <c r="H18" s="66" t="s">
        <v>36</v>
      </c>
      <c r="I18" s="66" t="s">
        <v>37</v>
      </c>
      <c r="J18" s="66" t="s">
        <v>204</v>
      </c>
      <c r="K18" s="66">
        <v>9</v>
      </c>
      <c r="L18" s="78" t="s">
        <v>34</v>
      </c>
    </row>
    <row r="19" spans="1:12" s="5" customFormat="1" ht="30" customHeight="1" outlineLevel="2" thickBot="1" x14ac:dyDescent="0.25">
      <c r="A19" s="63" t="s">
        <v>400</v>
      </c>
      <c r="B19" s="64" t="s">
        <v>16</v>
      </c>
      <c r="C19" s="64" t="s">
        <v>42</v>
      </c>
      <c r="D19" s="64" t="s">
        <v>35</v>
      </c>
      <c r="E19" s="64">
        <v>300582</v>
      </c>
      <c r="F19" s="64">
        <v>104402</v>
      </c>
      <c r="G19" s="64" t="s">
        <v>12</v>
      </c>
      <c r="H19" s="64" t="s">
        <v>39</v>
      </c>
      <c r="I19" s="64" t="s">
        <v>38</v>
      </c>
      <c r="J19" s="64" t="s">
        <v>204</v>
      </c>
      <c r="K19" s="64">
        <v>9</v>
      </c>
      <c r="L19" s="77" t="s">
        <v>40</v>
      </c>
    </row>
    <row r="20" spans="1:12" s="60" customFormat="1" ht="20.100000000000001" customHeight="1" outlineLevel="1" thickBot="1" x14ac:dyDescent="0.3">
      <c r="A20" s="67"/>
      <c r="B20" s="75" t="s">
        <v>513</v>
      </c>
      <c r="C20" s="75"/>
      <c r="D20" s="75"/>
      <c r="E20" s="75"/>
      <c r="F20" s="75"/>
      <c r="G20" s="75"/>
      <c r="H20" s="75"/>
      <c r="I20" s="76"/>
      <c r="J20" s="79">
        <f>SUBTOTAL(3,J18:J19)</f>
        <v>2</v>
      </c>
      <c r="K20" s="68"/>
      <c r="L20" s="69"/>
    </row>
    <row r="21" spans="1:12" s="5" customFormat="1" ht="30" outlineLevel="2" x14ac:dyDescent="0.2">
      <c r="A21" s="50" t="s">
        <v>401</v>
      </c>
      <c r="B21" s="81" t="s">
        <v>31</v>
      </c>
      <c r="C21" s="82" t="s">
        <v>322</v>
      </c>
      <c r="D21" s="82" t="s">
        <v>323</v>
      </c>
      <c r="E21" s="82">
        <v>200200072</v>
      </c>
      <c r="F21" s="82">
        <v>54123</v>
      </c>
      <c r="G21" s="82" t="s">
        <v>12</v>
      </c>
      <c r="H21" s="83" t="s">
        <v>319</v>
      </c>
      <c r="I21" s="82" t="s">
        <v>95</v>
      </c>
      <c r="J21" s="51" t="s">
        <v>212</v>
      </c>
      <c r="K21" s="82">
        <v>10</v>
      </c>
      <c r="L21" s="84" t="s">
        <v>34</v>
      </c>
    </row>
    <row r="22" spans="1:12" s="5" customFormat="1" ht="30" outlineLevel="2" x14ac:dyDescent="0.2">
      <c r="A22" s="53" t="s">
        <v>402</v>
      </c>
      <c r="B22" s="43" t="s">
        <v>31</v>
      </c>
      <c r="C22" s="43" t="s">
        <v>315</v>
      </c>
      <c r="D22" s="43" t="s">
        <v>316</v>
      </c>
      <c r="E22" s="43">
        <v>200200095</v>
      </c>
      <c r="F22" s="43">
        <v>54137</v>
      </c>
      <c r="G22" s="43" t="s">
        <v>328</v>
      </c>
      <c r="H22" s="44" t="s">
        <v>311</v>
      </c>
      <c r="I22" s="43" t="s">
        <v>95</v>
      </c>
      <c r="J22" s="43" t="s">
        <v>199</v>
      </c>
      <c r="K22" s="43">
        <v>11</v>
      </c>
      <c r="L22" s="54" t="s">
        <v>34</v>
      </c>
    </row>
    <row r="23" spans="1:12" s="5" customFormat="1" ht="30" outlineLevel="2" x14ac:dyDescent="0.2">
      <c r="A23" s="53" t="s">
        <v>403</v>
      </c>
      <c r="B23" s="43" t="s">
        <v>31</v>
      </c>
      <c r="C23" s="43" t="s">
        <v>320</v>
      </c>
      <c r="D23" s="43" t="s">
        <v>321</v>
      </c>
      <c r="E23" s="43">
        <v>200200141</v>
      </c>
      <c r="F23" s="43">
        <v>54150</v>
      </c>
      <c r="G23" s="43" t="s">
        <v>12</v>
      </c>
      <c r="H23" s="44" t="s">
        <v>319</v>
      </c>
      <c r="I23" s="43" t="s">
        <v>95</v>
      </c>
      <c r="J23" s="43" t="s">
        <v>199</v>
      </c>
      <c r="K23" s="43">
        <v>11</v>
      </c>
      <c r="L23" s="54" t="s">
        <v>34</v>
      </c>
    </row>
    <row r="24" spans="1:12" s="5" customFormat="1" ht="30" outlineLevel="2" x14ac:dyDescent="0.2">
      <c r="A24" s="53" t="s">
        <v>404</v>
      </c>
      <c r="B24" s="45" t="s">
        <v>31</v>
      </c>
      <c r="C24" s="46" t="s">
        <v>324</v>
      </c>
      <c r="D24" s="46" t="s">
        <v>325</v>
      </c>
      <c r="E24" s="46">
        <v>200200499</v>
      </c>
      <c r="F24" s="46">
        <v>54282</v>
      </c>
      <c r="G24" s="46" t="s">
        <v>240</v>
      </c>
      <c r="H24" s="47" t="s">
        <v>311</v>
      </c>
      <c r="I24" s="46" t="s">
        <v>95</v>
      </c>
      <c r="J24" s="43" t="s">
        <v>204</v>
      </c>
      <c r="K24" s="46">
        <v>9</v>
      </c>
      <c r="L24" s="55" t="s">
        <v>34</v>
      </c>
    </row>
    <row r="25" spans="1:12" s="5" customFormat="1" ht="30" outlineLevel="2" x14ac:dyDescent="0.2">
      <c r="A25" s="53" t="s">
        <v>405</v>
      </c>
      <c r="B25" s="43" t="s">
        <v>31</v>
      </c>
      <c r="C25" s="43" t="s">
        <v>309</v>
      </c>
      <c r="D25" s="43" t="s">
        <v>310</v>
      </c>
      <c r="E25" s="43">
        <v>200200716</v>
      </c>
      <c r="F25" s="43">
        <v>54354</v>
      </c>
      <c r="G25" s="43" t="s">
        <v>240</v>
      </c>
      <c r="H25" s="44" t="s">
        <v>311</v>
      </c>
      <c r="I25" s="43" t="s">
        <v>95</v>
      </c>
      <c r="J25" s="43" t="s">
        <v>204</v>
      </c>
      <c r="K25" s="43">
        <v>9</v>
      </c>
      <c r="L25" s="54" t="s">
        <v>34</v>
      </c>
    </row>
    <row r="26" spans="1:12" s="5" customFormat="1" ht="30" customHeight="1" outlineLevel="2" thickBot="1" x14ac:dyDescent="0.25">
      <c r="A26" s="56" t="s">
        <v>406</v>
      </c>
      <c r="B26" s="57" t="s">
        <v>31</v>
      </c>
      <c r="C26" s="57" t="s">
        <v>326</v>
      </c>
      <c r="D26" s="57" t="s">
        <v>327</v>
      </c>
      <c r="E26" s="57">
        <v>200200762</v>
      </c>
      <c r="F26" s="57">
        <v>54373</v>
      </c>
      <c r="G26" s="57" t="s">
        <v>240</v>
      </c>
      <c r="H26" s="58" t="s">
        <v>311</v>
      </c>
      <c r="I26" s="57" t="s">
        <v>95</v>
      </c>
      <c r="J26" s="57" t="s">
        <v>204</v>
      </c>
      <c r="K26" s="57">
        <v>9</v>
      </c>
      <c r="L26" s="59" t="s">
        <v>34</v>
      </c>
    </row>
    <row r="27" spans="1:12" s="5" customFormat="1" ht="30" outlineLevel="2" x14ac:dyDescent="0.2">
      <c r="A27" s="50" t="s">
        <v>407</v>
      </c>
      <c r="B27" s="51" t="s">
        <v>31</v>
      </c>
      <c r="C27" s="51" t="s">
        <v>317</v>
      </c>
      <c r="D27" s="51" t="s">
        <v>318</v>
      </c>
      <c r="E27" s="51">
        <v>200200767</v>
      </c>
      <c r="F27" s="51">
        <v>54376</v>
      </c>
      <c r="G27" s="51" t="s">
        <v>12</v>
      </c>
      <c r="H27" s="85" t="s">
        <v>319</v>
      </c>
      <c r="I27" s="51" t="s">
        <v>95</v>
      </c>
      <c r="J27" s="51" t="s">
        <v>204</v>
      </c>
      <c r="K27" s="51">
        <v>9</v>
      </c>
      <c r="L27" s="52" t="s">
        <v>34</v>
      </c>
    </row>
    <row r="28" spans="1:12" s="5" customFormat="1" ht="30.75" outlineLevel="2" thickBot="1" x14ac:dyDescent="0.25">
      <c r="A28" s="56" t="s">
        <v>408</v>
      </c>
      <c r="B28" s="57" t="s">
        <v>31</v>
      </c>
      <c r="C28" s="57" t="s">
        <v>312</v>
      </c>
      <c r="D28" s="57" t="s">
        <v>313</v>
      </c>
      <c r="E28" s="57">
        <v>200200893</v>
      </c>
      <c r="F28" s="57">
        <v>54431</v>
      </c>
      <c r="G28" s="57" t="s">
        <v>240</v>
      </c>
      <c r="H28" s="58" t="s">
        <v>314</v>
      </c>
      <c r="I28" s="57" t="s">
        <v>95</v>
      </c>
      <c r="J28" s="57" t="s">
        <v>204</v>
      </c>
      <c r="K28" s="57">
        <v>9</v>
      </c>
      <c r="L28" s="59" t="s">
        <v>34</v>
      </c>
    </row>
    <row r="29" spans="1:12" s="60" customFormat="1" ht="20.100000000000001" customHeight="1" outlineLevel="1" thickBot="1" x14ac:dyDescent="0.3">
      <c r="A29" s="67"/>
      <c r="B29" s="75" t="s">
        <v>514</v>
      </c>
      <c r="C29" s="75"/>
      <c r="D29" s="75"/>
      <c r="E29" s="75"/>
      <c r="F29" s="75"/>
      <c r="G29" s="75"/>
      <c r="H29" s="75"/>
      <c r="I29" s="76"/>
      <c r="J29" s="79">
        <f>SUBTOTAL(3,J21:J28)</f>
        <v>8</v>
      </c>
      <c r="K29" s="68"/>
      <c r="L29" s="69"/>
    </row>
    <row r="30" spans="1:12" s="5" customFormat="1" ht="30" outlineLevel="2" x14ac:dyDescent="0.2">
      <c r="A30" s="65" t="s">
        <v>409</v>
      </c>
      <c r="B30" s="66" t="s">
        <v>30</v>
      </c>
      <c r="C30" s="66" t="s">
        <v>303</v>
      </c>
      <c r="D30" s="66" t="s">
        <v>308</v>
      </c>
      <c r="E30" s="66">
        <v>200200148</v>
      </c>
      <c r="F30" s="66">
        <v>74155</v>
      </c>
      <c r="G30" s="66" t="s">
        <v>12</v>
      </c>
      <c r="H30" s="70" t="s">
        <v>156</v>
      </c>
      <c r="I30" s="66" t="s">
        <v>304</v>
      </c>
      <c r="J30" s="66" t="s">
        <v>385</v>
      </c>
      <c r="K30" s="66">
        <v>8</v>
      </c>
      <c r="L30" s="78" t="s">
        <v>302</v>
      </c>
    </row>
    <row r="31" spans="1:12" s="5" customFormat="1" ht="30" customHeight="1" outlineLevel="2" x14ac:dyDescent="0.2">
      <c r="A31" s="53" t="s">
        <v>410</v>
      </c>
      <c r="B31" s="43" t="s">
        <v>30</v>
      </c>
      <c r="C31" s="43" t="s">
        <v>305</v>
      </c>
      <c r="D31" s="43" t="s">
        <v>306</v>
      </c>
      <c r="E31" s="43">
        <v>200200323</v>
      </c>
      <c r="F31" s="43">
        <v>74395</v>
      </c>
      <c r="G31" s="43" t="s">
        <v>12</v>
      </c>
      <c r="H31" s="44" t="s">
        <v>156</v>
      </c>
      <c r="I31" s="43" t="s">
        <v>307</v>
      </c>
      <c r="J31" s="43" t="s">
        <v>204</v>
      </c>
      <c r="K31" s="43">
        <v>9</v>
      </c>
      <c r="L31" s="54" t="s">
        <v>302</v>
      </c>
    </row>
    <row r="32" spans="1:12" s="5" customFormat="1" ht="30" outlineLevel="2" x14ac:dyDescent="0.2">
      <c r="A32" s="53" t="s">
        <v>411</v>
      </c>
      <c r="B32" s="43" t="s">
        <v>30</v>
      </c>
      <c r="C32" s="43" t="s">
        <v>289</v>
      </c>
      <c r="D32" s="43" t="s">
        <v>290</v>
      </c>
      <c r="E32" s="43">
        <v>200200409</v>
      </c>
      <c r="F32" s="43">
        <v>74234</v>
      </c>
      <c r="G32" s="43" t="s">
        <v>239</v>
      </c>
      <c r="H32" s="44" t="s">
        <v>292</v>
      </c>
      <c r="I32" s="43" t="s">
        <v>291</v>
      </c>
      <c r="J32" s="43" t="s">
        <v>385</v>
      </c>
      <c r="K32" s="43">
        <v>8</v>
      </c>
      <c r="L32" s="54"/>
    </row>
    <row r="33" spans="1:12" s="5" customFormat="1" ht="30" outlineLevel="2" x14ac:dyDescent="0.2">
      <c r="A33" s="53" t="s">
        <v>412</v>
      </c>
      <c r="B33" s="43" t="s">
        <v>30</v>
      </c>
      <c r="C33" s="43" t="s">
        <v>298</v>
      </c>
      <c r="D33" s="43" t="s">
        <v>299</v>
      </c>
      <c r="E33" s="43">
        <v>200200431</v>
      </c>
      <c r="F33" s="43">
        <v>74390</v>
      </c>
      <c r="G33" s="43" t="s">
        <v>209</v>
      </c>
      <c r="H33" s="44" t="s">
        <v>301</v>
      </c>
      <c r="I33" s="43" t="s">
        <v>300</v>
      </c>
      <c r="J33" s="43" t="s">
        <v>385</v>
      </c>
      <c r="K33" s="43">
        <v>8</v>
      </c>
      <c r="L33" s="54" t="s">
        <v>302</v>
      </c>
    </row>
    <row r="34" spans="1:12" s="5" customFormat="1" ht="30" outlineLevel="2" x14ac:dyDescent="0.2">
      <c r="A34" s="53" t="s">
        <v>413</v>
      </c>
      <c r="B34" s="43" t="s">
        <v>30</v>
      </c>
      <c r="C34" s="43" t="s">
        <v>293</v>
      </c>
      <c r="D34" s="43" t="s">
        <v>294</v>
      </c>
      <c r="E34" s="43">
        <v>200200621</v>
      </c>
      <c r="F34" s="43">
        <v>74285</v>
      </c>
      <c r="G34" s="43" t="s">
        <v>12</v>
      </c>
      <c r="H34" s="44" t="s">
        <v>156</v>
      </c>
      <c r="I34" s="43" t="s">
        <v>295</v>
      </c>
      <c r="J34" s="43" t="s">
        <v>385</v>
      </c>
      <c r="K34" s="43">
        <v>8</v>
      </c>
      <c r="L34" s="54"/>
    </row>
    <row r="35" spans="1:12" s="5" customFormat="1" ht="30.75" outlineLevel="2" thickBot="1" x14ac:dyDescent="0.25">
      <c r="A35" s="63" t="s">
        <v>414</v>
      </c>
      <c r="B35" s="64" t="s">
        <v>30</v>
      </c>
      <c r="C35" s="64" t="s">
        <v>296</v>
      </c>
      <c r="D35" s="64" t="s">
        <v>297</v>
      </c>
      <c r="E35" s="64">
        <v>200200781</v>
      </c>
      <c r="F35" s="64">
        <v>74330</v>
      </c>
      <c r="G35" s="64" t="s">
        <v>239</v>
      </c>
      <c r="H35" s="74" t="s">
        <v>292</v>
      </c>
      <c r="I35" s="64" t="s">
        <v>291</v>
      </c>
      <c r="J35" s="64" t="s">
        <v>204</v>
      </c>
      <c r="K35" s="64">
        <v>9</v>
      </c>
      <c r="L35" s="77"/>
    </row>
    <row r="36" spans="1:12" s="60" customFormat="1" ht="20.100000000000001" customHeight="1" outlineLevel="1" thickBot="1" x14ac:dyDescent="0.3">
      <c r="A36" s="67"/>
      <c r="B36" s="75" t="s">
        <v>515</v>
      </c>
      <c r="C36" s="75"/>
      <c r="D36" s="75"/>
      <c r="E36" s="75"/>
      <c r="F36" s="75"/>
      <c r="G36" s="75"/>
      <c r="H36" s="75"/>
      <c r="I36" s="76"/>
      <c r="J36" s="79">
        <f>SUBTOTAL(3,J30:J35)</f>
        <v>6</v>
      </c>
      <c r="K36" s="68"/>
      <c r="L36" s="69"/>
    </row>
    <row r="37" spans="1:12" s="12" customFormat="1" ht="30.75" outlineLevel="2" thickBot="1" x14ac:dyDescent="0.25">
      <c r="A37" s="71" t="s">
        <v>415</v>
      </c>
      <c r="B37" s="72" t="s">
        <v>25</v>
      </c>
      <c r="C37" s="72" t="s">
        <v>345</v>
      </c>
      <c r="D37" s="72" t="s">
        <v>346</v>
      </c>
      <c r="E37" s="72">
        <v>200100091</v>
      </c>
      <c r="F37" s="72">
        <v>84113</v>
      </c>
      <c r="G37" s="72" t="s">
        <v>205</v>
      </c>
      <c r="H37" s="73" t="s">
        <v>252</v>
      </c>
      <c r="I37" s="72" t="s">
        <v>224</v>
      </c>
      <c r="J37" s="72" t="s">
        <v>204</v>
      </c>
      <c r="K37" s="72">
        <v>9</v>
      </c>
      <c r="L37" s="80" t="s">
        <v>34</v>
      </c>
    </row>
    <row r="38" spans="1:12" s="61" customFormat="1" ht="20.100000000000001" customHeight="1" outlineLevel="1" thickBot="1" x14ac:dyDescent="0.3">
      <c r="A38" s="67"/>
      <c r="B38" s="75" t="s">
        <v>516</v>
      </c>
      <c r="C38" s="75"/>
      <c r="D38" s="75"/>
      <c r="E38" s="75"/>
      <c r="F38" s="75"/>
      <c r="G38" s="75"/>
      <c r="H38" s="75"/>
      <c r="I38" s="76"/>
      <c r="J38" s="79">
        <f>SUBTOTAL(3,J37:J37)</f>
        <v>1</v>
      </c>
      <c r="K38" s="68"/>
      <c r="L38" s="69"/>
    </row>
    <row r="39" spans="1:12" s="12" customFormat="1" ht="45" outlineLevel="2" x14ac:dyDescent="0.2">
      <c r="A39" s="65" t="s">
        <v>416</v>
      </c>
      <c r="B39" s="66" t="s">
        <v>27</v>
      </c>
      <c r="C39" s="66" t="s">
        <v>355</v>
      </c>
      <c r="D39" s="66" t="s">
        <v>356</v>
      </c>
      <c r="E39" s="66">
        <v>200387</v>
      </c>
      <c r="F39" s="66">
        <v>114300</v>
      </c>
      <c r="G39" s="66" t="s">
        <v>12</v>
      </c>
      <c r="H39" s="70" t="s">
        <v>357</v>
      </c>
      <c r="I39" s="66" t="s">
        <v>358</v>
      </c>
      <c r="J39" s="66" t="s">
        <v>204</v>
      </c>
      <c r="K39" s="66">
        <v>9</v>
      </c>
      <c r="L39" s="78" t="s">
        <v>354</v>
      </c>
    </row>
    <row r="40" spans="1:12" s="12" customFormat="1" ht="60" outlineLevel="2" x14ac:dyDescent="0.2">
      <c r="A40" s="53" t="s">
        <v>417</v>
      </c>
      <c r="B40" s="48" t="s">
        <v>27</v>
      </c>
      <c r="C40" s="48" t="s">
        <v>350</v>
      </c>
      <c r="D40" s="48" t="s">
        <v>351</v>
      </c>
      <c r="E40" s="48">
        <v>200563</v>
      </c>
      <c r="F40" s="48">
        <v>114398</v>
      </c>
      <c r="G40" s="48" t="s">
        <v>12</v>
      </c>
      <c r="H40" s="49" t="s">
        <v>352</v>
      </c>
      <c r="I40" s="43" t="s">
        <v>353</v>
      </c>
      <c r="J40" s="43" t="s">
        <v>204</v>
      </c>
      <c r="K40" s="43">
        <v>9</v>
      </c>
      <c r="L40" s="54" t="s">
        <v>354</v>
      </c>
    </row>
    <row r="41" spans="1:12" s="12" customFormat="1" ht="30" outlineLevel="2" x14ac:dyDescent="0.2">
      <c r="A41" s="53" t="s">
        <v>418</v>
      </c>
      <c r="B41" s="43" t="s">
        <v>27</v>
      </c>
      <c r="C41" s="43" t="s">
        <v>371</v>
      </c>
      <c r="D41" s="43" t="s">
        <v>372</v>
      </c>
      <c r="E41" s="43">
        <v>200567</v>
      </c>
      <c r="F41" s="43">
        <v>114400</v>
      </c>
      <c r="G41" s="43" t="s">
        <v>12</v>
      </c>
      <c r="H41" s="44" t="s">
        <v>373</v>
      </c>
      <c r="I41" s="43" t="s">
        <v>374</v>
      </c>
      <c r="J41" s="43" t="s">
        <v>385</v>
      </c>
      <c r="K41" s="43">
        <v>8</v>
      </c>
      <c r="L41" s="54" t="s">
        <v>354</v>
      </c>
    </row>
    <row r="42" spans="1:12" s="12" customFormat="1" ht="45" outlineLevel="2" x14ac:dyDescent="0.2">
      <c r="A42" s="53" t="s">
        <v>419</v>
      </c>
      <c r="B42" s="43" t="s">
        <v>27</v>
      </c>
      <c r="C42" s="43" t="s">
        <v>363</v>
      </c>
      <c r="D42" s="43" t="s">
        <v>364</v>
      </c>
      <c r="E42" s="43">
        <v>200816</v>
      </c>
      <c r="F42" s="43">
        <v>114530</v>
      </c>
      <c r="G42" s="43" t="s">
        <v>12</v>
      </c>
      <c r="H42" s="44" t="s">
        <v>365</v>
      </c>
      <c r="I42" s="43" t="s">
        <v>366</v>
      </c>
      <c r="J42" s="43" t="s">
        <v>212</v>
      </c>
      <c r="K42" s="43">
        <v>10</v>
      </c>
      <c r="L42" s="54" t="s">
        <v>34</v>
      </c>
    </row>
    <row r="43" spans="1:12" s="12" customFormat="1" ht="30" outlineLevel="2" x14ac:dyDescent="0.2">
      <c r="A43" s="53" t="s">
        <v>420</v>
      </c>
      <c r="B43" s="43" t="s">
        <v>27</v>
      </c>
      <c r="C43" s="43" t="s">
        <v>359</v>
      </c>
      <c r="D43" s="43" t="s">
        <v>360</v>
      </c>
      <c r="E43" s="43">
        <v>200920</v>
      </c>
      <c r="F43" s="43">
        <v>114587</v>
      </c>
      <c r="G43" s="43" t="s">
        <v>12</v>
      </c>
      <c r="H43" s="44" t="s">
        <v>361</v>
      </c>
      <c r="I43" s="43" t="s">
        <v>362</v>
      </c>
      <c r="J43" s="43" t="s">
        <v>204</v>
      </c>
      <c r="K43" s="43">
        <v>9</v>
      </c>
      <c r="L43" s="54" t="s">
        <v>354</v>
      </c>
    </row>
    <row r="44" spans="1:12" s="12" customFormat="1" ht="30.75" outlineLevel="2" thickBot="1" x14ac:dyDescent="0.25">
      <c r="A44" s="63" t="s">
        <v>421</v>
      </c>
      <c r="B44" s="64" t="s">
        <v>27</v>
      </c>
      <c r="C44" s="64" t="s">
        <v>367</v>
      </c>
      <c r="D44" s="64" t="s">
        <v>368</v>
      </c>
      <c r="E44" s="64">
        <v>200921</v>
      </c>
      <c r="F44" s="64">
        <v>114588</v>
      </c>
      <c r="G44" s="64" t="s">
        <v>12</v>
      </c>
      <c r="H44" s="74" t="s">
        <v>369</v>
      </c>
      <c r="I44" s="64" t="s">
        <v>370</v>
      </c>
      <c r="J44" s="64" t="s">
        <v>204</v>
      </c>
      <c r="K44" s="64">
        <v>9</v>
      </c>
      <c r="L44" s="77" t="s">
        <v>354</v>
      </c>
    </row>
    <row r="45" spans="1:12" s="61" customFormat="1" ht="20.100000000000001" customHeight="1" outlineLevel="1" thickBot="1" x14ac:dyDescent="0.3">
      <c r="A45" s="67"/>
      <c r="B45" s="75" t="s">
        <v>517</v>
      </c>
      <c r="C45" s="75"/>
      <c r="D45" s="75"/>
      <c r="E45" s="75"/>
      <c r="F45" s="75"/>
      <c r="G45" s="75"/>
      <c r="H45" s="75"/>
      <c r="I45" s="76"/>
      <c r="J45" s="79">
        <f>SUBTOTAL(3,J39:J44)</f>
        <v>6</v>
      </c>
      <c r="K45" s="68"/>
      <c r="L45" s="69"/>
    </row>
    <row r="46" spans="1:12" s="12" customFormat="1" ht="30" outlineLevel="2" x14ac:dyDescent="0.2">
      <c r="A46" s="50" t="s">
        <v>422</v>
      </c>
      <c r="B46" s="51" t="s">
        <v>19</v>
      </c>
      <c r="C46" s="51" t="s">
        <v>65</v>
      </c>
      <c r="D46" s="51" t="s">
        <v>43</v>
      </c>
      <c r="E46" s="51">
        <v>400103</v>
      </c>
      <c r="F46" s="51">
        <v>134133</v>
      </c>
      <c r="G46" s="51" t="s">
        <v>12</v>
      </c>
      <c r="H46" s="51" t="s">
        <v>44</v>
      </c>
      <c r="I46" s="51" t="s">
        <v>45</v>
      </c>
      <c r="J46" s="51" t="s">
        <v>204</v>
      </c>
      <c r="K46" s="51">
        <v>9</v>
      </c>
      <c r="L46" s="52"/>
    </row>
    <row r="47" spans="1:12" s="12" customFormat="1" ht="30" customHeight="1" outlineLevel="2" x14ac:dyDescent="0.2">
      <c r="A47" s="53" t="s">
        <v>423</v>
      </c>
      <c r="B47" s="43" t="s">
        <v>19</v>
      </c>
      <c r="C47" s="43" t="s">
        <v>66</v>
      </c>
      <c r="D47" s="43" t="s">
        <v>46</v>
      </c>
      <c r="E47" s="43">
        <v>400362</v>
      </c>
      <c r="F47" s="43">
        <v>134540</v>
      </c>
      <c r="G47" s="43" t="s">
        <v>12</v>
      </c>
      <c r="H47" s="43" t="s">
        <v>47</v>
      </c>
      <c r="I47" s="43" t="s">
        <v>48</v>
      </c>
      <c r="J47" s="43" t="s">
        <v>204</v>
      </c>
      <c r="K47" s="43">
        <v>9</v>
      </c>
      <c r="L47" s="54"/>
    </row>
    <row r="48" spans="1:12" s="12" customFormat="1" ht="30" customHeight="1" outlineLevel="2" x14ac:dyDescent="0.2">
      <c r="A48" s="53" t="s">
        <v>424</v>
      </c>
      <c r="B48" s="43" t="s">
        <v>19</v>
      </c>
      <c r="C48" s="43" t="s">
        <v>67</v>
      </c>
      <c r="D48" s="43" t="s">
        <v>49</v>
      </c>
      <c r="E48" s="43">
        <v>401251</v>
      </c>
      <c r="F48" s="43">
        <v>134242</v>
      </c>
      <c r="G48" s="43" t="s">
        <v>12</v>
      </c>
      <c r="H48" s="43" t="s">
        <v>44</v>
      </c>
      <c r="I48" s="43" t="s">
        <v>50</v>
      </c>
      <c r="J48" s="43" t="s">
        <v>204</v>
      </c>
      <c r="K48" s="43">
        <v>9</v>
      </c>
      <c r="L48" s="54"/>
    </row>
    <row r="49" spans="1:12" s="12" customFormat="1" ht="30" customHeight="1" outlineLevel="2" x14ac:dyDescent="0.2">
      <c r="A49" s="53" t="s">
        <v>425</v>
      </c>
      <c r="B49" s="43" t="s">
        <v>19</v>
      </c>
      <c r="C49" s="43" t="s">
        <v>68</v>
      </c>
      <c r="D49" s="43" t="s">
        <v>51</v>
      </c>
      <c r="E49" s="43">
        <v>400553</v>
      </c>
      <c r="F49" s="43">
        <v>134294</v>
      </c>
      <c r="G49" s="43" t="s">
        <v>12</v>
      </c>
      <c r="H49" s="43" t="s">
        <v>47</v>
      </c>
      <c r="I49" s="43" t="s">
        <v>52</v>
      </c>
      <c r="J49" s="43" t="s">
        <v>212</v>
      </c>
      <c r="K49" s="43">
        <v>10</v>
      </c>
      <c r="L49" s="54"/>
    </row>
    <row r="50" spans="1:12" s="12" customFormat="1" ht="30" customHeight="1" outlineLevel="2" x14ac:dyDescent="0.2">
      <c r="A50" s="53" t="s">
        <v>426</v>
      </c>
      <c r="B50" s="43" t="s">
        <v>19</v>
      </c>
      <c r="C50" s="43" t="s">
        <v>69</v>
      </c>
      <c r="D50" s="43" t="s">
        <v>53</v>
      </c>
      <c r="E50" s="43">
        <v>400571</v>
      </c>
      <c r="F50" s="43">
        <v>134303</v>
      </c>
      <c r="G50" s="43" t="s">
        <v>12</v>
      </c>
      <c r="H50" s="43" t="s">
        <v>44</v>
      </c>
      <c r="I50" s="43" t="s">
        <v>54</v>
      </c>
      <c r="J50" s="43" t="s">
        <v>212</v>
      </c>
      <c r="K50" s="43">
        <v>10</v>
      </c>
      <c r="L50" s="54"/>
    </row>
    <row r="51" spans="1:12" s="12" customFormat="1" ht="30" outlineLevel="2" x14ac:dyDescent="0.2">
      <c r="A51" s="53" t="s">
        <v>427</v>
      </c>
      <c r="B51" s="43" t="s">
        <v>19</v>
      </c>
      <c r="C51" s="43" t="s">
        <v>70</v>
      </c>
      <c r="D51" s="43" t="s">
        <v>55</v>
      </c>
      <c r="E51" s="43">
        <v>400704</v>
      </c>
      <c r="F51" s="43">
        <v>134355</v>
      </c>
      <c r="G51" s="43" t="s">
        <v>12</v>
      </c>
      <c r="H51" s="43" t="s">
        <v>44</v>
      </c>
      <c r="I51" s="43" t="s">
        <v>56</v>
      </c>
      <c r="J51" s="43" t="s">
        <v>212</v>
      </c>
      <c r="K51" s="43">
        <v>10</v>
      </c>
      <c r="L51" s="54"/>
    </row>
    <row r="52" spans="1:12" s="12" customFormat="1" ht="30" customHeight="1" outlineLevel="2" thickBot="1" x14ac:dyDescent="0.25">
      <c r="A52" s="56" t="s">
        <v>428</v>
      </c>
      <c r="B52" s="57" t="s">
        <v>19</v>
      </c>
      <c r="C52" s="57" t="s">
        <v>71</v>
      </c>
      <c r="D52" s="57" t="s">
        <v>57</v>
      </c>
      <c r="E52" s="57">
        <v>400902</v>
      </c>
      <c r="F52" s="57">
        <v>134436</v>
      </c>
      <c r="G52" s="57" t="s">
        <v>12</v>
      </c>
      <c r="H52" s="57" t="s">
        <v>58</v>
      </c>
      <c r="I52" s="57" t="s">
        <v>59</v>
      </c>
      <c r="J52" s="57" t="s">
        <v>204</v>
      </c>
      <c r="K52" s="57">
        <v>9</v>
      </c>
      <c r="L52" s="59"/>
    </row>
    <row r="53" spans="1:12" s="12" customFormat="1" ht="30" outlineLevel="2" x14ac:dyDescent="0.2">
      <c r="A53" s="50" t="s">
        <v>429</v>
      </c>
      <c r="B53" s="51" t="s">
        <v>19</v>
      </c>
      <c r="C53" s="51" t="s">
        <v>72</v>
      </c>
      <c r="D53" s="51" t="s">
        <v>60</v>
      </c>
      <c r="E53" s="51">
        <v>400977</v>
      </c>
      <c r="F53" s="51">
        <v>134457</v>
      </c>
      <c r="G53" s="51" t="s">
        <v>12</v>
      </c>
      <c r="H53" s="51" t="s">
        <v>61</v>
      </c>
      <c r="I53" s="51" t="s">
        <v>48</v>
      </c>
      <c r="J53" s="51" t="s">
        <v>199</v>
      </c>
      <c r="K53" s="51">
        <v>11</v>
      </c>
      <c r="L53" s="52"/>
    </row>
    <row r="54" spans="1:12" s="12" customFormat="1" ht="30" customHeight="1" outlineLevel="2" thickBot="1" x14ac:dyDescent="0.25">
      <c r="A54" s="56" t="s">
        <v>430</v>
      </c>
      <c r="B54" s="57" t="s">
        <v>19</v>
      </c>
      <c r="C54" s="57" t="s">
        <v>62</v>
      </c>
      <c r="D54" s="57" t="s">
        <v>63</v>
      </c>
      <c r="E54" s="57">
        <v>401098</v>
      </c>
      <c r="F54" s="57">
        <v>134488</v>
      </c>
      <c r="G54" s="57" t="s">
        <v>12</v>
      </c>
      <c r="H54" s="57" t="s">
        <v>47</v>
      </c>
      <c r="I54" s="57" t="s">
        <v>64</v>
      </c>
      <c r="J54" s="57" t="s">
        <v>212</v>
      </c>
      <c r="K54" s="57">
        <v>10</v>
      </c>
      <c r="L54" s="59"/>
    </row>
    <row r="55" spans="1:12" s="61" customFormat="1" ht="20.100000000000001" customHeight="1" outlineLevel="1" thickBot="1" x14ac:dyDescent="0.3">
      <c r="A55" s="67"/>
      <c r="B55" s="75" t="s">
        <v>518</v>
      </c>
      <c r="C55" s="75"/>
      <c r="D55" s="75"/>
      <c r="E55" s="75"/>
      <c r="F55" s="75"/>
      <c r="G55" s="75"/>
      <c r="H55" s="75"/>
      <c r="I55" s="76"/>
      <c r="J55" s="79">
        <f>SUBTOTAL(3,J46:J54)</f>
        <v>9</v>
      </c>
      <c r="K55" s="68"/>
      <c r="L55" s="69"/>
    </row>
    <row r="56" spans="1:12" s="12" customFormat="1" ht="30" outlineLevel="2" x14ac:dyDescent="0.2">
      <c r="A56" s="65" t="s">
        <v>431</v>
      </c>
      <c r="B56" s="66" t="s">
        <v>20</v>
      </c>
      <c r="C56" s="66" t="s">
        <v>261</v>
      </c>
      <c r="D56" s="66" t="s">
        <v>253</v>
      </c>
      <c r="E56" s="66">
        <v>500385</v>
      </c>
      <c r="F56" s="66">
        <v>144208</v>
      </c>
      <c r="G56" s="66" t="s">
        <v>12</v>
      </c>
      <c r="H56" s="70" t="s">
        <v>254</v>
      </c>
      <c r="I56" s="66" t="s">
        <v>101</v>
      </c>
      <c r="J56" s="66" t="s">
        <v>204</v>
      </c>
      <c r="K56" s="66">
        <v>9</v>
      </c>
      <c r="L56" s="78"/>
    </row>
    <row r="57" spans="1:12" s="12" customFormat="1" ht="30" outlineLevel="2" x14ac:dyDescent="0.2">
      <c r="A57" s="53" t="s">
        <v>432</v>
      </c>
      <c r="B57" s="43" t="s">
        <v>20</v>
      </c>
      <c r="C57" s="43" t="s">
        <v>267</v>
      </c>
      <c r="D57" s="43" t="s">
        <v>260</v>
      </c>
      <c r="E57" s="43"/>
      <c r="F57" s="43">
        <v>144241</v>
      </c>
      <c r="G57" s="43" t="s">
        <v>12</v>
      </c>
      <c r="H57" s="44" t="s">
        <v>254</v>
      </c>
      <c r="I57" s="43" t="s">
        <v>101</v>
      </c>
      <c r="J57" s="43" t="s">
        <v>204</v>
      </c>
      <c r="K57" s="43">
        <v>9</v>
      </c>
      <c r="L57" s="54"/>
    </row>
    <row r="58" spans="1:12" s="12" customFormat="1" ht="30" outlineLevel="2" x14ac:dyDescent="0.2">
      <c r="A58" s="53" t="s">
        <v>433</v>
      </c>
      <c r="B58" s="43" t="s">
        <v>20</v>
      </c>
      <c r="C58" s="43" t="s">
        <v>262</v>
      </c>
      <c r="D58" s="43" t="s">
        <v>255</v>
      </c>
      <c r="E58" s="43">
        <v>500813</v>
      </c>
      <c r="F58" s="43">
        <v>144314</v>
      </c>
      <c r="G58" s="43" t="s">
        <v>12</v>
      </c>
      <c r="H58" s="44" t="s">
        <v>254</v>
      </c>
      <c r="I58" s="43" t="s">
        <v>101</v>
      </c>
      <c r="J58" s="43" t="s">
        <v>204</v>
      </c>
      <c r="K58" s="43">
        <v>9</v>
      </c>
      <c r="L58" s="54"/>
    </row>
    <row r="59" spans="1:12" s="12" customFormat="1" ht="30" outlineLevel="2" x14ac:dyDescent="0.2">
      <c r="A59" s="53" t="s">
        <v>434</v>
      </c>
      <c r="B59" s="43" t="s">
        <v>20</v>
      </c>
      <c r="C59" s="43" t="s">
        <v>263</v>
      </c>
      <c r="D59" s="43" t="s">
        <v>256</v>
      </c>
      <c r="E59" s="43">
        <v>500955</v>
      </c>
      <c r="F59" s="43">
        <v>144355</v>
      </c>
      <c r="G59" s="43" t="s">
        <v>12</v>
      </c>
      <c r="H59" s="44" t="s">
        <v>254</v>
      </c>
      <c r="I59" s="43" t="s">
        <v>101</v>
      </c>
      <c r="J59" s="43" t="s">
        <v>212</v>
      </c>
      <c r="K59" s="43">
        <v>10</v>
      </c>
      <c r="L59" s="54"/>
    </row>
    <row r="60" spans="1:12" s="12" customFormat="1" ht="30" outlineLevel="2" x14ac:dyDescent="0.2">
      <c r="A60" s="53" t="s">
        <v>435</v>
      </c>
      <c r="B60" s="43" t="s">
        <v>20</v>
      </c>
      <c r="C60" s="43" t="s">
        <v>264</v>
      </c>
      <c r="D60" s="43" t="s">
        <v>257</v>
      </c>
      <c r="E60" s="43">
        <v>501072</v>
      </c>
      <c r="F60" s="43">
        <v>144375</v>
      </c>
      <c r="G60" s="43" t="s">
        <v>12</v>
      </c>
      <c r="H60" s="44" t="s">
        <v>254</v>
      </c>
      <c r="I60" s="43" t="s">
        <v>101</v>
      </c>
      <c r="J60" s="43" t="s">
        <v>212</v>
      </c>
      <c r="K60" s="43">
        <v>10</v>
      </c>
      <c r="L60" s="54"/>
    </row>
    <row r="61" spans="1:12" s="12" customFormat="1" ht="30" outlineLevel="2" x14ac:dyDescent="0.2">
      <c r="A61" s="53" t="s">
        <v>436</v>
      </c>
      <c r="B61" s="43" t="s">
        <v>20</v>
      </c>
      <c r="C61" s="43" t="s">
        <v>265</v>
      </c>
      <c r="D61" s="43" t="s">
        <v>258</v>
      </c>
      <c r="E61" s="43">
        <v>501126</v>
      </c>
      <c r="F61" s="43">
        <v>144384</v>
      </c>
      <c r="G61" s="43" t="s">
        <v>12</v>
      </c>
      <c r="H61" s="44" t="s">
        <v>254</v>
      </c>
      <c r="I61" s="43" t="s">
        <v>101</v>
      </c>
      <c r="J61" s="43" t="s">
        <v>212</v>
      </c>
      <c r="K61" s="43">
        <v>10</v>
      </c>
      <c r="L61" s="54"/>
    </row>
    <row r="62" spans="1:12" s="12" customFormat="1" ht="30.75" outlineLevel="2" thickBot="1" x14ac:dyDescent="0.25">
      <c r="A62" s="63" t="s">
        <v>437</v>
      </c>
      <c r="B62" s="64" t="s">
        <v>20</v>
      </c>
      <c r="C62" s="64" t="s">
        <v>266</v>
      </c>
      <c r="D62" s="64" t="s">
        <v>259</v>
      </c>
      <c r="E62" s="64">
        <v>501272</v>
      </c>
      <c r="F62" s="64">
        <v>144410</v>
      </c>
      <c r="G62" s="64" t="s">
        <v>12</v>
      </c>
      <c r="H62" s="74" t="s">
        <v>254</v>
      </c>
      <c r="I62" s="64" t="s">
        <v>101</v>
      </c>
      <c r="J62" s="64" t="s">
        <v>212</v>
      </c>
      <c r="K62" s="64">
        <v>10</v>
      </c>
      <c r="L62" s="77"/>
    </row>
    <row r="63" spans="1:12" s="61" customFormat="1" ht="20.100000000000001" customHeight="1" outlineLevel="1" thickBot="1" x14ac:dyDescent="0.3">
      <c r="A63" s="67"/>
      <c r="B63" s="75" t="s">
        <v>519</v>
      </c>
      <c r="C63" s="75"/>
      <c r="D63" s="75"/>
      <c r="E63" s="75"/>
      <c r="F63" s="75"/>
      <c r="G63" s="75"/>
      <c r="H63" s="75"/>
      <c r="I63" s="76"/>
      <c r="J63" s="79">
        <f>SUBTOTAL(3,J56:J62)</f>
        <v>7</v>
      </c>
      <c r="K63" s="68"/>
      <c r="L63" s="69"/>
    </row>
    <row r="64" spans="1:12" s="12" customFormat="1" ht="30" outlineLevel="2" x14ac:dyDescent="0.2">
      <c r="A64" s="65" t="s">
        <v>438</v>
      </c>
      <c r="B64" s="66" t="s">
        <v>15</v>
      </c>
      <c r="C64" s="66" t="s">
        <v>172</v>
      </c>
      <c r="D64" s="66" t="s">
        <v>173</v>
      </c>
      <c r="E64" s="66">
        <v>200500025</v>
      </c>
      <c r="F64" s="66">
        <v>154320</v>
      </c>
      <c r="G64" s="66" t="s">
        <v>12</v>
      </c>
      <c r="H64" s="66" t="s">
        <v>174</v>
      </c>
      <c r="I64" s="66" t="s">
        <v>101</v>
      </c>
      <c r="J64" s="66" t="s">
        <v>204</v>
      </c>
      <c r="K64" s="66">
        <v>9</v>
      </c>
      <c r="L64" s="78" t="s">
        <v>175</v>
      </c>
    </row>
    <row r="65" spans="1:12" s="12" customFormat="1" ht="30" outlineLevel="2" x14ac:dyDescent="0.2">
      <c r="A65" s="53" t="s">
        <v>439</v>
      </c>
      <c r="B65" s="43" t="s">
        <v>15</v>
      </c>
      <c r="C65" s="43" t="s">
        <v>154</v>
      </c>
      <c r="D65" s="43" t="s">
        <v>155</v>
      </c>
      <c r="E65" s="43">
        <v>200500114</v>
      </c>
      <c r="F65" s="43">
        <v>154283</v>
      </c>
      <c r="G65" s="43" t="s">
        <v>12</v>
      </c>
      <c r="H65" s="43" t="s">
        <v>156</v>
      </c>
      <c r="I65" s="43" t="s">
        <v>157</v>
      </c>
      <c r="J65" s="43" t="s">
        <v>385</v>
      </c>
      <c r="K65" s="43">
        <v>8</v>
      </c>
      <c r="L65" s="54" t="s">
        <v>158</v>
      </c>
    </row>
    <row r="66" spans="1:12" s="12" customFormat="1" ht="30" outlineLevel="2" x14ac:dyDescent="0.2">
      <c r="A66" s="53" t="s">
        <v>440</v>
      </c>
      <c r="B66" s="43" t="s">
        <v>15</v>
      </c>
      <c r="C66" s="43" t="s">
        <v>159</v>
      </c>
      <c r="D66" s="43" t="s">
        <v>155</v>
      </c>
      <c r="E66" s="43">
        <v>200501091</v>
      </c>
      <c r="F66" s="43">
        <v>154216</v>
      </c>
      <c r="G66" s="43" t="s">
        <v>12</v>
      </c>
      <c r="H66" s="43" t="s">
        <v>160</v>
      </c>
      <c r="I66" s="43" t="s">
        <v>50</v>
      </c>
      <c r="J66" s="43" t="s">
        <v>212</v>
      </c>
      <c r="K66" s="43">
        <v>10</v>
      </c>
      <c r="L66" s="54" t="s">
        <v>34</v>
      </c>
    </row>
    <row r="67" spans="1:12" s="12" customFormat="1" ht="30" outlineLevel="2" x14ac:dyDescent="0.2">
      <c r="A67" s="53" t="s">
        <v>441</v>
      </c>
      <c r="B67" s="43" t="s">
        <v>15</v>
      </c>
      <c r="C67" s="43" t="s">
        <v>161</v>
      </c>
      <c r="D67" s="43" t="s">
        <v>155</v>
      </c>
      <c r="E67" s="43">
        <v>200500757</v>
      </c>
      <c r="F67" s="43">
        <v>154173</v>
      </c>
      <c r="G67" s="43" t="s">
        <v>12</v>
      </c>
      <c r="H67" s="43" t="s">
        <v>100</v>
      </c>
      <c r="I67" s="43" t="s">
        <v>162</v>
      </c>
      <c r="J67" s="43" t="s">
        <v>204</v>
      </c>
      <c r="K67" s="43">
        <v>9</v>
      </c>
      <c r="L67" s="54" t="s">
        <v>34</v>
      </c>
    </row>
    <row r="68" spans="1:12" s="12" customFormat="1" ht="30" outlineLevel="2" x14ac:dyDescent="0.2">
      <c r="A68" s="53" t="s">
        <v>442</v>
      </c>
      <c r="B68" s="43" t="s">
        <v>15</v>
      </c>
      <c r="C68" s="43" t="s">
        <v>163</v>
      </c>
      <c r="D68" s="43" t="s">
        <v>155</v>
      </c>
      <c r="E68" s="43">
        <v>200500788</v>
      </c>
      <c r="F68" s="43">
        <v>154179</v>
      </c>
      <c r="G68" s="43" t="s">
        <v>12</v>
      </c>
      <c r="H68" s="43" t="s">
        <v>164</v>
      </c>
      <c r="I68" s="43" t="s">
        <v>165</v>
      </c>
      <c r="J68" s="43" t="s">
        <v>204</v>
      </c>
      <c r="K68" s="43">
        <v>9</v>
      </c>
      <c r="L68" s="54" t="s">
        <v>34</v>
      </c>
    </row>
    <row r="69" spans="1:12" s="12" customFormat="1" ht="30" outlineLevel="2" x14ac:dyDescent="0.2">
      <c r="A69" s="53" t="s">
        <v>443</v>
      </c>
      <c r="B69" s="43" t="s">
        <v>15</v>
      </c>
      <c r="C69" s="43" t="s">
        <v>166</v>
      </c>
      <c r="D69" s="43" t="s">
        <v>155</v>
      </c>
      <c r="E69" s="43">
        <v>200500842</v>
      </c>
      <c r="F69" s="43">
        <v>154183</v>
      </c>
      <c r="G69" s="43" t="s">
        <v>12</v>
      </c>
      <c r="H69" s="43" t="s">
        <v>164</v>
      </c>
      <c r="I69" s="43" t="s">
        <v>167</v>
      </c>
      <c r="J69" s="43" t="s">
        <v>385</v>
      </c>
      <c r="K69" s="43">
        <v>8</v>
      </c>
      <c r="L69" s="54" t="s">
        <v>34</v>
      </c>
    </row>
    <row r="70" spans="1:12" s="12" customFormat="1" ht="30" outlineLevel="2" x14ac:dyDescent="0.2">
      <c r="A70" s="53" t="s">
        <v>444</v>
      </c>
      <c r="B70" s="43" t="s">
        <v>15</v>
      </c>
      <c r="C70" s="43" t="s">
        <v>168</v>
      </c>
      <c r="D70" s="43" t="s">
        <v>155</v>
      </c>
      <c r="E70" s="43">
        <v>200501261</v>
      </c>
      <c r="F70" s="43">
        <v>154276</v>
      </c>
      <c r="G70" s="43" t="s">
        <v>12</v>
      </c>
      <c r="H70" s="43" t="s">
        <v>164</v>
      </c>
      <c r="I70" s="43" t="s">
        <v>169</v>
      </c>
      <c r="J70" s="43" t="s">
        <v>204</v>
      </c>
      <c r="K70" s="43">
        <v>9</v>
      </c>
      <c r="L70" s="54" t="s">
        <v>34</v>
      </c>
    </row>
    <row r="71" spans="1:12" s="12" customFormat="1" ht="30.75" outlineLevel="2" thickBot="1" x14ac:dyDescent="0.25">
      <c r="A71" s="63" t="s">
        <v>445</v>
      </c>
      <c r="B71" s="64" t="s">
        <v>15</v>
      </c>
      <c r="C71" s="64" t="s">
        <v>170</v>
      </c>
      <c r="D71" s="64" t="s">
        <v>155</v>
      </c>
      <c r="E71" s="64">
        <v>200501264</v>
      </c>
      <c r="F71" s="64">
        <v>154277</v>
      </c>
      <c r="G71" s="64" t="s">
        <v>12</v>
      </c>
      <c r="H71" s="64" t="s">
        <v>156</v>
      </c>
      <c r="I71" s="64" t="s">
        <v>171</v>
      </c>
      <c r="J71" s="64" t="s">
        <v>385</v>
      </c>
      <c r="K71" s="64">
        <v>8</v>
      </c>
      <c r="L71" s="77" t="s">
        <v>34</v>
      </c>
    </row>
    <row r="72" spans="1:12" s="61" customFormat="1" ht="20.100000000000001" customHeight="1" outlineLevel="1" thickBot="1" x14ac:dyDescent="0.3">
      <c r="A72" s="67"/>
      <c r="B72" s="75" t="s">
        <v>520</v>
      </c>
      <c r="C72" s="75"/>
      <c r="D72" s="75"/>
      <c r="E72" s="75"/>
      <c r="F72" s="75"/>
      <c r="G72" s="75"/>
      <c r="H72" s="75"/>
      <c r="I72" s="76"/>
      <c r="J72" s="79">
        <f>SUBTOTAL(3,J64:J71)</f>
        <v>8</v>
      </c>
      <c r="K72" s="68"/>
      <c r="L72" s="69"/>
    </row>
    <row r="73" spans="1:12" s="12" customFormat="1" ht="30" customHeight="1" outlineLevel="2" x14ac:dyDescent="0.2">
      <c r="A73" s="65" t="s">
        <v>446</v>
      </c>
      <c r="B73" s="66" t="s">
        <v>29</v>
      </c>
      <c r="C73" s="66" t="s">
        <v>375</v>
      </c>
      <c r="D73" s="66" t="s">
        <v>347</v>
      </c>
      <c r="E73" s="66">
        <v>200500476</v>
      </c>
      <c r="F73" s="66">
        <v>14187</v>
      </c>
      <c r="G73" s="66" t="s">
        <v>12</v>
      </c>
      <c r="H73" s="70" t="s">
        <v>348</v>
      </c>
      <c r="I73" s="66" t="s">
        <v>254</v>
      </c>
      <c r="J73" s="66" t="s">
        <v>204</v>
      </c>
      <c r="K73" s="66">
        <v>9</v>
      </c>
      <c r="L73" s="78" t="s">
        <v>102</v>
      </c>
    </row>
    <row r="74" spans="1:12" s="12" customFormat="1" ht="30" customHeight="1" outlineLevel="2" thickBot="1" x14ac:dyDescent="0.25">
      <c r="A74" s="63" t="s">
        <v>447</v>
      </c>
      <c r="B74" s="64" t="s">
        <v>29</v>
      </c>
      <c r="C74" s="64" t="s">
        <v>376</v>
      </c>
      <c r="D74" s="64" t="s">
        <v>349</v>
      </c>
      <c r="E74" s="64">
        <v>200501359</v>
      </c>
      <c r="F74" s="64">
        <v>14276</v>
      </c>
      <c r="G74" s="64" t="s">
        <v>12</v>
      </c>
      <c r="H74" s="74" t="s">
        <v>348</v>
      </c>
      <c r="I74" s="64" t="s">
        <v>254</v>
      </c>
      <c r="J74" s="64" t="s">
        <v>204</v>
      </c>
      <c r="K74" s="64">
        <v>9</v>
      </c>
      <c r="L74" s="77" t="s">
        <v>102</v>
      </c>
    </row>
    <row r="75" spans="1:12" s="61" customFormat="1" ht="20.100000000000001" customHeight="1" outlineLevel="1" thickBot="1" x14ac:dyDescent="0.3">
      <c r="A75" s="67"/>
      <c r="B75" s="75" t="s">
        <v>521</v>
      </c>
      <c r="C75" s="75"/>
      <c r="D75" s="75"/>
      <c r="E75" s="75"/>
      <c r="F75" s="75"/>
      <c r="G75" s="75"/>
      <c r="H75" s="75"/>
      <c r="I75" s="76"/>
      <c r="J75" s="79">
        <f>SUBTOTAL(3,J73:J74)</f>
        <v>2</v>
      </c>
      <c r="K75" s="68"/>
      <c r="L75" s="69"/>
    </row>
    <row r="76" spans="1:12" s="12" customFormat="1" ht="30" customHeight="1" outlineLevel="2" x14ac:dyDescent="0.2">
      <c r="A76" s="65" t="s">
        <v>448</v>
      </c>
      <c r="B76" s="66" t="s">
        <v>17</v>
      </c>
      <c r="C76" s="66" t="s">
        <v>329</v>
      </c>
      <c r="D76" s="66" t="s">
        <v>330</v>
      </c>
      <c r="E76" s="66">
        <v>200400520</v>
      </c>
      <c r="F76" s="66">
        <v>164176</v>
      </c>
      <c r="G76" s="66" t="s">
        <v>12</v>
      </c>
      <c r="H76" s="70"/>
      <c r="I76" s="66" t="s">
        <v>101</v>
      </c>
      <c r="J76" s="66" t="s">
        <v>385</v>
      </c>
      <c r="K76" s="66">
        <v>8</v>
      </c>
      <c r="L76" s="78" t="s">
        <v>34</v>
      </c>
    </row>
    <row r="77" spans="1:12" s="12" customFormat="1" ht="30" customHeight="1" outlineLevel="2" thickBot="1" x14ac:dyDescent="0.25">
      <c r="A77" s="63" t="s">
        <v>449</v>
      </c>
      <c r="B77" s="64" t="s">
        <v>17</v>
      </c>
      <c r="C77" s="64" t="s">
        <v>344</v>
      </c>
      <c r="D77" s="64" t="s">
        <v>330</v>
      </c>
      <c r="E77" s="64">
        <v>200401095</v>
      </c>
      <c r="F77" s="64">
        <v>164265</v>
      </c>
      <c r="G77" s="64" t="s">
        <v>12</v>
      </c>
      <c r="H77" s="74"/>
      <c r="I77" s="64" t="s">
        <v>101</v>
      </c>
      <c r="J77" s="64" t="s">
        <v>204</v>
      </c>
      <c r="K77" s="64">
        <v>9</v>
      </c>
      <c r="L77" s="77" t="s">
        <v>34</v>
      </c>
    </row>
    <row r="78" spans="1:12" s="61" customFormat="1" ht="20.100000000000001" customHeight="1" outlineLevel="1" thickBot="1" x14ac:dyDescent="0.3">
      <c r="A78" s="67"/>
      <c r="B78" s="75" t="s">
        <v>522</v>
      </c>
      <c r="C78" s="75"/>
      <c r="D78" s="75"/>
      <c r="E78" s="75"/>
      <c r="F78" s="75"/>
      <c r="G78" s="75"/>
      <c r="H78" s="75"/>
      <c r="I78" s="76"/>
      <c r="J78" s="79">
        <f>SUBTOTAL(3,J76:J77)</f>
        <v>2</v>
      </c>
      <c r="K78" s="68"/>
      <c r="L78" s="69"/>
    </row>
    <row r="79" spans="1:12" s="12" customFormat="1" ht="30" customHeight="1" outlineLevel="2" x14ac:dyDescent="0.2">
      <c r="A79" s="50" t="s">
        <v>450</v>
      </c>
      <c r="B79" s="51" t="s">
        <v>26</v>
      </c>
      <c r="C79" s="51" t="s">
        <v>193</v>
      </c>
      <c r="D79" s="51" t="s">
        <v>185</v>
      </c>
      <c r="E79" s="51">
        <v>200500104</v>
      </c>
      <c r="F79" s="51">
        <v>174123</v>
      </c>
      <c r="G79" s="51" t="s">
        <v>12</v>
      </c>
      <c r="H79" s="51" t="s">
        <v>180</v>
      </c>
      <c r="I79" s="51" t="s">
        <v>101</v>
      </c>
      <c r="J79" s="51" t="s">
        <v>204</v>
      </c>
      <c r="K79" s="51">
        <v>9</v>
      </c>
      <c r="L79" s="52" t="s">
        <v>178</v>
      </c>
    </row>
    <row r="80" spans="1:12" s="12" customFormat="1" ht="30" customHeight="1" outlineLevel="2" thickBot="1" x14ac:dyDescent="0.25">
      <c r="A80" s="56" t="s">
        <v>451</v>
      </c>
      <c r="B80" s="57" t="s">
        <v>26</v>
      </c>
      <c r="C80" s="57" t="s">
        <v>192</v>
      </c>
      <c r="D80" s="57" t="s">
        <v>183</v>
      </c>
      <c r="E80" s="57">
        <v>200500668</v>
      </c>
      <c r="F80" s="57">
        <v>174227</v>
      </c>
      <c r="G80" s="57" t="s">
        <v>12</v>
      </c>
      <c r="H80" s="57" t="s">
        <v>180</v>
      </c>
      <c r="I80" s="57" t="s">
        <v>101</v>
      </c>
      <c r="J80" s="57" t="s">
        <v>204</v>
      </c>
      <c r="K80" s="57">
        <v>9</v>
      </c>
      <c r="L80" s="59" t="s">
        <v>178</v>
      </c>
    </row>
    <row r="81" spans="1:12" s="12" customFormat="1" ht="30" customHeight="1" outlineLevel="2" x14ac:dyDescent="0.2">
      <c r="A81" s="50" t="s">
        <v>452</v>
      </c>
      <c r="B81" s="51" t="s">
        <v>26</v>
      </c>
      <c r="C81" s="51" t="s">
        <v>191</v>
      </c>
      <c r="D81" s="51" t="s">
        <v>182</v>
      </c>
      <c r="E81" s="51">
        <v>200500686</v>
      </c>
      <c r="F81" s="51">
        <v>174487</v>
      </c>
      <c r="G81" s="51" t="s">
        <v>12</v>
      </c>
      <c r="H81" s="51" t="s">
        <v>180</v>
      </c>
      <c r="I81" s="51" t="s">
        <v>101</v>
      </c>
      <c r="J81" s="51" t="s">
        <v>204</v>
      </c>
      <c r="K81" s="51">
        <v>9</v>
      </c>
      <c r="L81" s="52" t="s">
        <v>178</v>
      </c>
    </row>
    <row r="82" spans="1:12" s="12" customFormat="1" ht="30" customHeight="1" outlineLevel="2" x14ac:dyDescent="0.2">
      <c r="A82" s="53" t="s">
        <v>453</v>
      </c>
      <c r="B82" s="43" t="s">
        <v>26</v>
      </c>
      <c r="C82" s="43" t="s">
        <v>190</v>
      </c>
      <c r="D82" s="43" t="s">
        <v>179</v>
      </c>
      <c r="E82" s="43">
        <v>200500759</v>
      </c>
      <c r="F82" s="43">
        <v>174248</v>
      </c>
      <c r="G82" s="43" t="s">
        <v>12</v>
      </c>
      <c r="H82" s="43" t="s">
        <v>180</v>
      </c>
      <c r="I82" s="43" t="s">
        <v>101</v>
      </c>
      <c r="J82" s="43" t="s">
        <v>204</v>
      </c>
      <c r="K82" s="43">
        <v>9</v>
      </c>
      <c r="L82" s="54" t="s">
        <v>178</v>
      </c>
    </row>
    <row r="83" spans="1:12" s="12" customFormat="1" ht="30" customHeight="1" outlineLevel="2" x14ac:dyDescent="0.2">
      <c r="A83" s="53" t="s">
        <v>454</v>
      </c>
      <c r="B83" s="43" t="s">
        <v>26</v>
      </c>
      <c r="C83" s="43" t="s">
        <v>196</v>
      </c>
      <c r="D83" s="43" t="s">
        <v>188</v>
      </c>
      <c r="E83" s="43">
        <v>200500906</v>
      </c>
      <c r="F83" s="43">
        <v>174286</v>
      </c>
      <c r="G83" s="43" t="s">
        <v>12</v>
      </c>
      <c r="H83" s="43" t="s">
        <v>180</v>
      </c>
      <c r="I83" s="43" t="s">
        <v>101</v>
      </c>
      <c r="J83" s="43" t="s">
        <v>204</v>
      </c>
      <c r="K83" s="43">
        <v>9</v>
      </c>
      <c r="L83" s="54" t="s">
        <v>178</v>
      </c>
    </row>
    <row r="84" spans="1:12" s="12" customFormat="1" ht="30" customHeight="1" outlineLevel="2" x14ac:dyDescent="0.2">
      <c r="A84" s="53" t="s">
        <v>455</v>
      </c>
      <c r="B84" s="43" t="s">
        <v>26</v>
      </c>
      <c r="C84" s="43" t="s">
        <v>189</v>
      </c>
      <c r="D84" s="43" t="s">
        <v>176</v>
      </c>
      <c r="E84" s="43">
        <v>200501082</v>
      </c>
      <c r="F84" s="43">
        <v>174305</v>
      </c>
      <c r="G84" s="43" t="s">
        <v>12</v>
      </c>
      <c r="H84" s="43" t="s">
        <v>177</v>
      </c>
      <c r="I84" s="43" t="s">
        <v>101</v>
      </c>
      <c r="J84" s="43" t="s">
        <v>385</v>
      </c>
      <c r="K84" s="43">
        <v>8</v>
      </c>
      <c r="L84" s="54" t="s">
        <v>178</v>
      </c>
    </row>
    <row r="85" spans="1:12" s="12" customFormat="1" ht="30" customHeight="1" outlineLevel="2" x14ac:dyDescent="0.2">
      <c r="A85" s="53" t="s">
        <v>456</v>
      </c>
      <c r="B85" s="43" t="s">
        <v>26</v>
      </c>
      <c r="C85" s="43" t="s">
        <v>151</v>
      </c>
      <c r="D85" s="43" t="s">
        <v>181</v>
      </c>
      <c r="E85" s="43">
        <v>200501071</v>
      </c>
      <c r="F85" s="43">
        <v>174529</v>
      </c>
      <c r="G85" s="43" t="s">
        <v>12</v>
      </c>
      <c r="H85" s="43" t="s">
        <v>177</v>
      </c>
      <c r="I85" s="43" t="s">
        <v>101</v>
      </c>
      <c r="J85" s="43" t="s">
        <v>204</v>
      </c>
      <c r="K85" s="43">
        <v>9</v>
      </c>
      <c r="L85" s="54" t="s">
        <v>178</v>
      </c>
    </row>
    <row r="86" spans="1:12" s="12" customFormat="1" ht="30" customHeight="1" outlineLevel="2" x14ac:dyDescent="0.2">
      <c r="A86" s="53" t="s">
        <v>457</v>
      </c>
      <c r="B86" s="43" t="s">
        <v>26</v>
      </c>
      <c r="C86" s="43" t="s">
        <v>194</v>
      </c>
      <c r="D86" s="43" t="s">
        <v>186</v>
      </c>
      <c r="E86" s="43">
        <v>200501130</v>
      </c>
      <c r="F86" s="43">
        <v>174350</v>
      </c>
      <c r="G86" s="43" t="s">
        <v>12</v>
      </c>
      <c r="H86" s="43" t="s">
        <v>180</v>
      </c>
      <c r="I86" s="43" t="s">
        <v>101</v>
      </c>
      <c r="J86" s="43" t="s">
        <v>385</v>
      </c>
      <c r="K86" s="43">
        <v>8</v>
      </c>
      <c r="L86" s="54" t="s">
        <v>178</v>
      </c>
    </row>
    <row r="87" spans="1:12" s="12" customFormat="1" ht="30" customHeight="1" outlineLevel="2" x14ac:dyDescent="0.2">
      <c r="A87" s="53" t="s">
        <v>458</v>
      </c>
      <c r="B87" s="43" t="s">
        <v>26</v>
      </c>
      <c r="C87" s="43" t="s">
        <v>195</v>
      </c>
      <c r="D87" s="43" t="s">
        <v>187</v>
      </c>
      <c r="E87" s="43">
        <v>200501186</v>
      </c>
      <c r="F87" s="43">
        <v>174417</v>
      </c>
      <c r="G87" s="43" t="s">
        <v>12</v>
      </c>
      <c r="H87" s="43" t="s">
        <v>180</v>
      </c>
      <c r="I87" s="43" t="s">
        <v>101</v>
      </c>
      <c r="J87" s="43" t="s">
        <v>204</v>
      </c>
      <c r="K87" s="43">
        <v>9</v>
      </c>
      <c r="L87" s="54" t="s">
        <v>178</v>
      </c>
    </row>
    <row r="88" spans="1:12" s="12" customFormat="1" ht="30" customHeight="1" outlineLevel="2" thickBot="1" x14ac:dyDescent="0.25">
      <c r="A88" s="56" t="s">
        <v>459</v>
      </c>
      <c r="B88" s="57" t="s">
        <v>26</v>
      </c>
      <c r="C88" s="57" t="s">
        <v>147</v>
      </c>
      <c r="D88" s="57" t="s">
        <v>184</v>
      </c>
      <c r="E88" s="57">
        <v>200501344</v>
      </c>
      <c r="F88" s="57">
        <v>174549</v>
      </c>
      <c r="G88" s="57" t="s">
        <v>12</v>
      </c>
      <c r="H88" s="57" t="s">
        <v>180</v>
      </c>
      <c r="I88" s="57" t="s">
        <v>101</v>
      </c>
      <c r="J88" s="57" t="s">
        <v>204</v>
      </c>
      <c r="K88" s="57">
        <v>9</v>
      </c>
      <c r="L88" s="59" t="s">
        <v>178</v>
      </c>
    </row>
    <row r="89" spans="1:12" s="61" customFormat="1" ht="20.100000000000001" customHeight="1" outlineLevel="1" thickBot="1" x14ac:dyDescent="0.3">
      <c r="A89" s="67"/>
      <c r="B89" s="75" t="s">
        <v>523</v>
      </c>
      <c r="C89" s="75"/>
      <c r="D89" s="75"/>
      <c r="E89" s="75"/>
      <c r="F89" s="75"/>
      <c r="G89" s="75"/>
      <c r="H89" s="75"/>
      <c r="I89" s="76"/>
      <c r="J89" s="79">
        <f>SUBTOTAL(3,J79:J88)</f>
        <v>10</v>
      </c>
      <c r="K89" s="68"/>
      <c r="L89" s="69"/>
    </row>
    <row r="90" spans="1:12" s="12" customFormat="1" ht="30" outlineLevel="2" x14ac:dyDescent="0.2">
      <c r="A90" s="65" t="s">
        <v>460</v>
      </c>
      <c r="B90" s="66" t="s">
        <v>33</v>
      </c>
      <c r="C90" s="66" t="s">
        <v>131</v>
      </c>
      <c r="D90" s="66" t="s">
        <v>120</v>
      </c>
      <c r="E90" s="66">
        <v>200400014</v>
      </c>
      <c r="F90" s="66">
        <v>234108</v>
      </c>
      <c r="G90" s="66" t="s">
        <v>12</v>
      </c>
      <c r="H90" s="66" t="s">
        <v>116</v>
      </c>
      <c r="I90" s="66" t="s">
        <v>101</v>
      </c>
      <c r="J90" s="66" t="s">
        <v>204</v>
      </c>
      <c r="K90" s="66">
        <v>9</v>
      </c>
      <c r="L90" s="78"/>
    </row>
    <row r="91" spans="1:12" s="12" customFormat="1" ht="30" customHeight="1" outlineLevel="2" x14ac:dyDescent="0.2">
      <c r="A91" s="53" t="s">
        <v>461</v>
      </c>
      <c r="B91" s="43" t="s">
        <v>33</v>
      </c>
      <c r="C91" s="43" t="s">
        <v>136</v>
      </c>
      <c r="D91" s="43" t="s">
        <v>126</v>
      </c>
      <c r="E91" s="43">
        <v>200400018</v>
      </c>
      <c r="F91" s="43">
        <v>234111</v>
      </c>
      <c r="G91" s="43" t="s">
        <v>12</v>
      </c>
      <c r="H91" s="43" t="s">
        <v>116</v>
      </c>
      <c r="I91" s="43" t="s">
        <v>101</v>
      </c>
      <c r="J91" s="43" t="s">
        <v>204</v>
      </c>
      <c r="K91" s="43">
        <v>9</v>
      </c>
      <c r="L91" s="54"/>
    </row>
    <row r="92" spans="1:12" s="12" customFormat="1" ht="30" customHeight="1" outlineLevel="2" x14ac:dyDescent="0.2">
      <c r="A92" s="53" t="s">
        <v>462</v>
      </c>
      <c r="B92" s="43" t="s">
        <v>33</v>
      </c>
      <c r="C92" s="43" t="s">
        <v>129</v>
      </c>
      <c r="D92" s="43" t="s">
        <v>118</v>
      </c>
      <c r="E92" s="43">
        <v>200400123</v>
      </c>
      <c r="F92" s="43">
        <v>234136</v>
      </c>
      <c r="G92" s="43" t="s">
        <v>12</v>
      </c>
      <c r="H92" s="43" t="s">
        <v>116</v>
      </c>
      <c r="I92" s="43" t="s">
        <v>101</v>
      </c>
      <c r="J92" s="43" t="s">
        <v>212</v>
      </c>
      <c r="K92" s="43">
        <v>10</v>
      </c>
      <c r="L92" s="54"/>
    </row>
    <row r="93" spans="1:12" s="12" customFormat="1" ht="30" customHeight="1" outlineLevel="2" x14ac:dyDescent="0.2">
      <c r="A93" s="53" t="s">
        <v>463</v>
      </c>
      <c r="B93" s="43" t="s">
        <v>33</v>
      </c>
      <c r="C93" s="43" t="s">
        <v>114</v>
      </c>
      <c r="D93" s="43" t="s">
        <v>115</v>
      </c>
      <c r="E93" s="43">
        <v>200400147</v>
      </c>
      <c r="F93" s="43">
        <v>234498</v>
      </c>
      <c r="G93" s="43" t="s">
        <v>12</v>
      </c>
      <c r="H93" s="43" t="s">
        <v>116</v>
      </c>
      <c r="I93" s="43" t="s">
        <v>101</v>
      </c>
      <c r="J93" s="43" t="s">
        <v>204</v>
      </c>
      <c r="K93" s="43">
        <v>9</v>
      </c>
      <c r="L93" s="54"/>
    </row>
    <row r="94" spans="1:12" s="12" customFormat="1" ht="30" customHeight="1" outlineLevel="2" x14ac:dyDescent="0.2">
      <c r="A94" s="53" t="s">
        <v>464</v>
      </c>
      <c r="B94" s="43" t="s">
        <v>33</v>
      </c>
      <c r="C94" s="43" t="s">
        <v>135</v>
      </c>
      <c r="D94" s="43" t="s">
        <v>125</v>
      </c>
      <c r="E94" s="43">
        <v>200400188</v>
      </c>
      <c r="F94" s="43">
        <v>234156</v>
      </c>
      <c r="G94" s="43" t="s">
        <v>12</v>
      </c>
      <c r="H94" s="43" t="s">
        <v>116</v>
      </c>
      <c r="I94" s="43" t="s">
        <v>101</v>
      </c>
      <c r="J94" s="43" t="s">
        <v>204</v>
      </c>
      <c r="K94" s="43">
        <v>9</v>
      </c>
      <c r="L94" s="54"/>
    </row>
    <row r="95" spans="1:12" s="12" customFormat="1" ht="30" customHeight="1" outlineLevel="2" x14ac:dyDescent="0.2">
      <c r="A95" s="53" t="s">
        <v>465</v>
      </c>
      <c r="B95" s="43" t="s">
        <v>33</v>
      </c>
      <c r="C95" s="43" t="s">
        <v>130</v>
      </c>
      <c r="D95" s="43" t="s">
        <v>119</v>
      </c>
      <c r="E95" s="43">
        <v>200400261</v>
      </c>
      <c r="F95" s="43">
        <v>234176</v>
      </c>
      <c r="G95" s="43" t="s">
        <v>12</v>
      </c>
      <c r="H95" s="43" t="s">
        <v>116</v>
      </c>
      <c r="I95" s="43" t="s">
        <v>101</v>
      </c>
      <c r="J95" s="43" t="s">
        <v>212</v>
      </c>
      <c r="K95" s="43">
        <v>10</v>
      </c>
      <c r="L95" s="54"/>
    </row>
    <row r="96" spans="1:12" s="12" customFormat="1" ht="30" customHeight="1" outlineLevel="2" x14ac:dyDescent="0.2">
      <c r="A96" s="53" t="s">
        <v>466</v>
      </c>
      <c r="B96" s="43" t="s">
        <v>33</v>
      </c>
      <c r="C96" s="43" t="s">
        <v>137</v>
      </c>
      <c r="D96" s="43" t="s">
        <v>127</v>
      </c>
      <c r="E96" s="43">
        <v>200401277</v>
      </c>
      <c r="F96" s="43">
        <v>234293</v>
      </c>
      <c r="G96" s="43" t="s">
        <v>12</v>
      </c>
      <c r="H96" s="43" t="s">
        <v>116</v>
      </c>
      <c r="I96" s="43" t="s">
        <v>101</v>
      </c>
      <c r="J96" s="43" t="s">
        <v>204</v>
      </c>
      <c r="K96" s="43">
        <v>9</v>
      </c>
      <c r="L96" s="54"/>
    </row>
    <row r="97" spans="1:12" s="12" customFormat="1" ht="30" customHeight="1" outlineLevel="2" x14ac:dyDescent="0.2">
      <c r="A97" s="53" t="s">
        <v>467</v>
      </c>
      <c r="B97" s="43" t="s">
        <v>33</v>
      </c>
      <c r="C97" s="43" t="s">
        <v>121</v>
      </c>
      <c r="D97" s="43" t="s">
        <v>122</v>
      </c>
      <c r="E97" s="43">
        <v>200400689</v>
      </c>
      <c r="F97" s="43">
        <v>234295</v>
      </c>
      <c r="G97" s="43" t="s">
        <v>12</v>
      </c>
      <c r="H97" s="43" t="s">
        <v>116</v>
      </c>
      <c r="I97" s="43" t="s">
        <v>101</v>
      </c>
      <c r="J97" s="43" t="s">
        <v>204</v>
      </c>
      <c r="K97" s="43">
        <v>9</v>
      </c>
      <c r="L97" s="54"/>
    </row>
    <row r="98" spans="1:12" s="12" customFormat="1" ht="30" outlineLevel="2" x14ac:dyDescent="0.2">
      <c r="A98" s="53" t="s">
        <v>468</v>
      </c>
      <c r="B98" s="43" t="s">
        <v>33</v>
      </c>
      <c r="C98" s="43" t="s">
        <v>132</v>
      </c>
      <c r="D98" s="43" t="s">
        <v>123</v>
      </c>
      <c r="E98" s="43">
        <v>200401335</v>
      </c>
      <c r="F98" s="43">
        <v>234319</v>
      </c>
      <c r="G98" s="43" t="s">
        <v>12</v>
      </c>
      <c r="H98" s="43" t="s">
        <v>116</v>
      </c>
      <c r="I98" s="43" t="s">
        <v>101</v>
      </c>
      <c r="J98" s="43" t="s">
        <v>199</v>
      </c>
      <c r="K98" s="43">
        <v>11</v>
      </c>
      <c r="L98" s="54"/>
    </row>
    <row r="99" spans="1:12" s="12" customFormat="1" ht="30" customHeight="1" outlineLevel="2" x14ac:dyDescent="0.2">
      <c r="A99" s="53" t="s">
        <v>469</v>
      </c>
      <c r="B99" s="43" t="s">
        <v>33</v>
      </c>
      <c r="C99" s="43" t="s">
        <v>133</v>
      </c>
      <c r="D99" s="43" t="s">
        <v>124</v>
      </c>
      <c r="E99" s="43">
        <v>200401012</v>
      </c>
      <c r="F99" s="43">
        <v>234382</v>
      </c>
      <c r="G99" s="43" t="s">
        <v>12</v>
      </c>
      <c r="H99" s="43" t="s">
        <v>116</v>
      </c>
      <c r="I99" s="43" t="s">
        <v>101</v>
      </c>
      <c r="J99" s="43" t="s">
        <v>204</v>
      </c>
      <c r="K99" s="43">
        <v>9</v>
      </c>
      <c r="L99" s="54"/>
    </row>
    <row r="100" spans="1:12" s="12" customFormat="1" ht="30" customHeight="1" outlineLevel="2" x14ac:dyDescent="0.2">
      <c r="A100" s="53" t="s">
        <v>470</v>
      </c>
      <c r="B100" s="43" t="s">
        <v>33</v>
      </c>
      <c r="C100" s="43" t="s">
        <v>134</v>
      </c>
      <c r="D100" s="43" t="s">
        <v>125</v>
      </c>
      <c r="E100" s="43">
        <v>200401070</v>
      </c>
      <c r="F100" s="43">
        <v>234404</v>
      </c>
      <c r="G100" s="43" t="s">
        <v>12</v>
      </c>
      <c r="H100" s="43" t="s">
        <v>116</v>
      </c>
      <c r="I100" s="43" t="s">
        <v>101</v>
      </c>
      <c r="J100" s="43" t="s">
        <v>204</v>
      </c>
      <c r="K100" s="43">
        <v>9</v>
      </c>
      <c r="L100" s="54"/>
    </row>
    <row r="101" spans="1:12" s="12" customFormat="1" ht="30" customHeight="1" outlineLevel="2" thickBot="1" x14ac:dyDescent="0.25">
      <c r="A101" s="63" t="s">
        <v>471</v>
      </c>
      <c r="B101" s="64" t="s">
        <v>33</v>
      </c>
      <c r="C101" s="64" t="s">
        <v>128</v>
      </c>
      <c r="D101" s="64" t="s">
        <v>117</v>
      </c>
      <c r="E101" s="64">
        <v>200401105</v>
      </c>
      <c r="F101" s="64">
        <v>234416</v>
      </c>
      <c r="G101" s="64" t="s">
        <v>12</v>
      </c>
      <c r="H101" s="64" t="s">
        <v>116</v>
      </c>
      <c r="I101" s="64" t="s">
        <v>101</v>
      </c>
      <c r="J101" s="64" t="s">
        <v>212</v>
      </c>
      <c r="K101" s="64">
        <v>10</v>
      </c>
      <c r="L101" s="77"/>
    </row>
    <row r="102" spans="1:12" s="61" customFormat="1" ht="20.100000000000001" customHeight="1" outlineLevel="1" thickBot="1" x14ac:dyDescent="0.3">
      <c r="A102" s="67"/>
      <c r="B102" s="75" t="s">
        <v>524</v>
      </c>
      <c r="C102" s="75"/>
      <c r="D102" s="75"/>
      <c r="E102" s="75"/>
      <c r="F102" s="75"/>
      <c r="G102" s="75"/>
      <c r="H102" s="75"/>
      <c r="I102" s="76"/>
      <c r="J102" s="79">
        <f>SUBTOTAL(3,J90:J101)</f>
        <v>12</v>
      </c>
      <c r="K102" s="68"/>
      <c r="L102" s="69"/>
    </row>
    <row r="103" spans="1:12" s="12" customFormat="1" ht="30" customHeight="1" outlineLevel="2" x14ac:dyDescent="0.2">
      <c r="A103" s="50" t="s">
        <v>472</v>
      </c>
      <c r="B103" s="51" t="s">
        <v>22</v>
      </c>
      <c r="C103" s="51" t="s">
        <v>241</v>
      </c>
      <c r="D103" s="51" t="s">
        <v>222</v>
      </c>
      <c r="E103" s="51">
        <v>200400288</v>
      </c>
      <c r="F103" s="51">
        <v>64169</v>
      </c>
      <c r="G103" s="51" t="s">
        <v>239</v>
      </c>
      <c r="H103" s="85" t="s">
        <v>223</v>
      </c>
      <c r="I103" s="51" t="s">
        <v>224</v>
      </c>
      <c r="J103" s="51" t="s">
        <v>204</v>
      </c>
      <c r="K103" s="51">
        <v>9</v>
      </c>
      <c r="L103" s="52" t="s">
        <v>225</v>
      </c>
    </row>
    <row r="104" spans="1:12" s="12" customFormat="1" ht="30" customHeight="1" outlineLevel="2" x14ac:dyDescent="0.2">
      <c r="A104" s="53" t="s">
        <v>473</v>
      </c>
      <c r="B104" s="43" t="s">
        <v>22</v>
      </c>
      <c r="C104" s="43" t="s">
        <v>242</v>
      </c>
      <c r="D104" s="43" t="s">
        <v>226</v>
      </c>
      <c r="E104" s="43">
        <v>200400439</v>
      </c>
      <c r="F104" s="43">
        <v>64197</v>
      </c>
      <c r="G104" s="43" t="s">
        <v>12</v>
      </c>
      <c r="H104" s="44" t="s">
        <v>219</v>
      </c>
      <c r="I104" s="43" t="s">
        <v>227</v>
      </c>
      <c r="J104" s="43" t="s">
        <v>204</v>
      </c>
      <c r="K104" s="43">
        <v>9</v>
      </c>
      <c r="L104" s="54" t="s">
        <v>225</v>
      </c>
    </row>
    <row r="105" spans="1:12" s="12" customFormat="1" ht="30" customHeight="1" outlineLevel="2" x14ac:dyDescent="0.2">
      <c r="A105" s="53" t="s">
        <v>474</v>
      </c>
      <c r="B105" s="43" t="s">
        <v>22</v>
      </c>
      <c r="C105" s="43" t="s">
        <v>243</v>
      </c>
      <c r="D105" s="43" t="s">
        <v>228</v>
      </c>
      <c r="E105" s="43">
        <v>200600274</v>
      </c>
      <c r="F105" s="43">
        <v>64166</v>
      </c>
      <c r="G105" s="43" t="s">
        <v>12</v>
      </c>
      <c r="H105" s="44" t="s">
        <v>249</v>
      </c>
      <c r="I105" s="43" t="s">
        <v>229</v>
      </c>
      <c r="J105" s="43" t="s">
        <v>199</v>
      </c>
      <c r="K105" s="43">
        <v>11</v>
      </c>
      <c r="L105" s="54" t="s">
        <v>225</v>
      </c>
    </row>
    <row r="106" spans="1:12" s="12" customFormat="1" ht="30" customHeight="1" outlineLevel="2" x14ac:dyDescent="0.2">
      <c r="A106" s="53" t="s">
        <v>475</v>
      </c>
      <c r="B106" s="43" t="s">
        <v>22</v>
      </c>
      <c r="C106" s="43" t="s">
        <v>244</v>
      </c>
      <c r="D106" s="43" t="s">
        <v>230</v>
      </c>
      <c r="E106" s="43">
        <v>200400782</v>
      </c>
      <c r="F106" s="43">
        <v>64249</v>
      </c>
      <c r="G106" s="43" t="s">
        <v>240</v>
      </c>
      <c r="H106" s="44" t="s">
        <v>231</v>
      </c>
      <c r="I106" s="43" t="s">
        <v>232</v>
      </c>
      <c r="J106" s="43" t="s">
        <v>204</v>
      </c>
      <c r="K106" s="43">
        <v>9</v>
      </c>
      <c r="L106" s="54" t="s">
        <v>225</v>
      </c>
    </row>
    <row r="107" spans="1:12" s="12" customFormat="1" ht="30" customHeight="1" outlineLevel="2" thickBot="1" x14ac:dyDescent="0.25">
      <c r="A107" s="56" t="s">
        <v>476</v>
      </c>
      <c r="B107" s="57" t="s">
        <v>22</v>
      </c>
      <c r="C107" s="57" t="s">
        <v>245</v>
      </c>
      <c r="D107" s="57" t="s">
        <v>233</v>
      </c>
      <c r="E107" s="57">
        <v>200401162</v>
      </c>
      <c r="F107" s="57">
        <v>64315</v>
      </c>
      <c r="G107" s="57" t="s">
        <v>12</v>
      </c>
      <c r="H107" s="58" t="s">
        <v>252</v>
      </c>
      <c r="I107" s="57" t="s">
        <v>234</v>
      </c>
      <c r="J107" s="57" t="s">
        <v>204</v>
      </c>
      <c r="K107" s="57">
        <v>9</v>
      </c>
      <c r="L107" s="59" t="s">
        <v>225</v>
      </c>
    </row>
    <row r="108" spans="1:12" s="12" customFormat="1" ht="30" customHeight="1" outlineLevel="2" x14ac:dyDescent="0.2">
      <c r="A108" s="50" t="s">
        <v>477</v>
      </c>
      <c r="B108" s="51" t="s">
        <v>22</v>
      </c>
      <c r="C108" s="51" t="s">
        <v>246</v>
      </c>
      <c r="D108" s="51" t="s">
        <v>235</v>
      </c>
      <c r="E108" s="51">
        <v>200401237</v>
      </c>
      <c r="F108" s="51">
        <v>64316</v>
      </c>
      <c r="G108" s="51" t="s">
        <v>239</v>
      </c>
      <c r="H108" s="85" t="s">
        <v>223</v>
      </c>
      <c r="I108" s="51" t="s">
        <v>224</v>
      </c>
      <c r="J108" s="51" t="s">
        <v>385</v>
      </c>
      <c r="K108" s="51">
        <v>8</v>
      </c>
      <c r="L108" s="52" t="s">
        <v>225</v>
      </c>
    </row>
    <row r="109" spans="1:12" s="12" customFormat="1" ht="30" customHeight="1" outlineLevel="2" x14ac:dyDescent="0.2">
      <c r="A109" s="53" t="s">
        <v>478</v>
      </c>
      <c r="B109" s="43" t="s">
        <v>22</v>
      </c>
      <c r="C109" s="43" t="s">
        <v>247</v>
      </c>
      <c r="D109" s="43" t="s">
        <v>236</v>
      </c>
      <c r="E109" s="43">
        <v>200401213</v>
      </c>
      <c r="F109" s="43">
        <v>64353</v>
      </c>
      <c r="G109" s="43" t="s">
        <v>12</v>
      </c>
      <c r="H109" s="44" t="s">
        <v>250</v>
      </c>
      <c r="I109" s="43" t="s">
        <v>237</v>
      </c>
      <c r="J109" s="43" t="s">
        <v>204</v>
      </c>
      <c r="K109" s="43">
        <v>9</v>
      </c>
      <c r="L109" s="54" t="s">
        <v>225</v>
      </c>
    </row>
    <row r="110" spans="1:12" s="12" customFormat="1" ht="30" customHeight="1" outlineLevel="2" thickBot="1" x14ac:dyDescent="0.25">
      <c r="A110" s="56" t="s">
        <v>479</v>
      </c>
      <c r="B110" s="57" t="s">
        <v>22</v>
      </c>
      <c r="C110" s="57" t="s">
        <v>248</v>
      </c>
      <c r="D110" s="57" t="s">
        <v>235</v>
      </c>
      <c r="E110" s="57">
        <v>200401218</v>
      </c>
      <c r="F110" s="57">
        <v>64325</v>
      </c>
      <c r="G110" s="57" t="s">
        <v>12</v>
      </c>
      <c r="H110" s="58" t="s">
        <v>251</v>
      </c>
      <c r="I110" s="57" t="s">
        <v>238</v>
      </c>
      <c r="J110" s="57" t="s">
        <v>212</v>
      </c>
      <c r="K110" s="57">
        <v>10</v>
      </c>
      <c r="L110" s="59" t="s">
        <v>225</v>
      </c>
    </row>
    <row r="111" spans="1:12" s="61" customFormat="1" ht="20.100000000000001" customHeight="1" outlineLevel="1" thickBot="1" x14ac:dyDescent="0.3">
      <c r="A111" s="67"/>
      <c r="B111" s="75" t="s">
        <v>525</v>
      </c>
      <c r="C111" s="75"/>
      <c r="D111" s="75"/>
      <c r="E111" s="75"/>
      <c r="F111" s="75"/>
      <c r="G111" s="75"/>
      <c r="H111" s="75"/>
      <c r="I111" s="76"/>
      <c r="J111" s="79">
        <f>SUBTOTAL(3,J103:J110)</f>
        <v>8</v>
      </c>
      <c r="K111" s="68"/>
      <c r="L111" s="69"/>
    </row>
    <row r="112" spans="1:12" s="12" customFormat="1" ht="30" outlineLevel="2" x14ac:dyDescent="0.2">
      <c r="A112" s="65" t="s">
        <v>480</v>
      </c>
      <c r="B112" s="66" t="s">
        <v>24</v>
      </c>
      <c r="C112" s="66" t="s">
        <v>377</v>
      </c>
      <c r="D112" s="66" t="s">
        <v>378</v>
      </c>
      <c r="E112" s="66">
        <v>200100222</v>
      </c>
      <c r="F112" s="66">
        <v>184190</v>
      </c>
      <c r="G112" s="66" t="s">
        <v>205</v>
      </c>
      <c r="H112" s="70"/>
      <c r="I112" s="66" t="s">
        <v>379</v>
      </c>
      <c r="J112" s="66" t="s">
        <v>212</v>
      </c>
      <c r="K112" s="66">
        <v>10</v>
      </c>
      <c r="L112" s="78" t="s">
        <v>336</v>
      </c>
    </row>
    <row r="113" spans="1:12" s="12" customFormat="1" ht="30" outlineLevel="2" x14ac:dyDescent="0.2">
      <c r="A113" s="53" t="s">
        <v>481</v>
      </c>
      <c r="B113" s="48" t="s">
        <v>24</v>
      </c>
      <c r="C113" s="48" t="s">
        <v>380</v>
      </c>
      <c r="D113" s="48" t="s">
        <v>381</v>
      </c>
      <c r="E113" s="48">
        <v>200100563</v>
      </c>
      <c r="F113" s="48">
        <v>184298</v>
      </c>
      <c r="G113" s="48" t="s">
        <v>382</v>
      </c>
      <c r="H113" s="49"/>
      <c r="I113" s="48" t="s">
        <v>379</v>
      </c>
      <c r="J113" s="43" t="s">
        <v>199</v>
      </c>
      <c r="K113" s="43">
        <v>11</v>
      </c>
      <c r="L113" s="54" t="s">
        <v>336</v>
      </c>
    </row>
    <row r="114" spans="1:12" s="12" customFormat="1" ht="30.75" outlineLevel="2" thickBot="1" x14ac:dyDescent="0.25">
      <c r="A114" s="63" t="s">
        <v>482</v>
      </c>
      <c r="B114" s="64" t="s">
        <v>24</v>
      </c>
      <c r="C114" s="64" t="s">
        <v>383</v>
      </c>
      <c r="D114" s="64" t="s">
        <v>384</v>
      </c>
      <c r="E114" s="64">
        <v>200100721</v>
      </c>
      <c r="F114" s="64">
        <v>184347</v>
      </c>
      <c r="G114" s="64" t="s">
        <v>382</v>
      </c>
      <c r="H114" s="74"/>
      <c r="I114" s="64" t="s">
        <v>379</v>
      </c>
      <c r="J114" s="64" t="s">
        <v>204</v>
      </c>
      <c r="K114" s="64">
        <v>9</v>
      </c>
      <c r="L114" s="77" t="s">
        <v>336</v>
      </c>
    </row>
    <row r="115" spans="1:12" s="61" customFormat="1" ht="20.100000000000001" customHeight="1" outlineLevel="1" thickBot="1" x14ac:dyDescent="0.3">
      <c r="A115" s="67"/>
      <c r="B115" s="75" t="s">
        <v>526</v>
      </c>
      <c r="C115" s="75"/>
      <c r="D115" s="75"/>
      <c r="E115" s="75"/>
      <c r="F115" s="75"/>
      <c r="G115" s="75"/>
      <c r="H115" s="75"/>
      <c r="I115" s="76"/>
      <c r="J115" s="79">
        <f>SUBTOTAL(3,J112:J114)</f>
        <v>3</v>
      </c>
      <c r="K115" s="68"/>
      <c r="L115" s="69"/>
    </row>
    <row r="116" spans="1:12" s="12" customFormat="1" ht="30" outlineLevel="2" x14ac:dyDescent="0.2">
      <c r="A116" s="65" t="s">
        <v>483</v>
      </c>
      <c r="B116" s="66" t="s">
        <v>28</v>
      </c>
      <c r="C116" s="66" t="s">
        <v>268</v>
      </c>
      <c r="D116" s="66" t="s">
        <v>269</v>
      </c>
      <c r="E116" s="66">
        <v>200600206</v>
      </c>
      <c r="F116" s="66">
        <v>194141</v>
      </c>
      <c r="G116" s="66" t="s">
        <v>270</v>
      </c>
      <c r="H116" s="70" t="s">
        <v>271</v>
      </c>
      <c r="I116" s="66" t="s">
        <v>272</v>
      </c>
      <c r="J116" s="66" t="s">
        <v>212</v>
      </c>
      <c r="K116" s="66">
        <v>10</v>
      </c>
      <c r="L116" s="78" t="s">
        <v>273</v>
      </c>
    </row>
    <row r="117" spans="1:12" s="12" customFormat="1" ht="30" outlineLevel="2" x14ac:dyDescent="0.2">
      <c r="A117" s="53" t="s">
        <v>484</v>
      </c>
      <c r="B117" s="43" t="s">
        <v>28</v>
      </c>
      <c r="C117" s="43" t="s">
        <v>278</v>
      </c>
      <c r="D117" s="43" t="s">
        <v>279</v>
      </c>
      <c r="E117" s="43">
        <v>200600324</v>
      </c>
      <c r="F117" s="43">
        <v>194168</v>
      </c>
      <c r="G117" s="43" t="s">
        <v>276</v>
      </c>
      <c r="H117" s="44" t="s">
        <v>217</v>
      </c>
      <c r="I117" s="43" t="s">
        <v>224</v>
      </c>
      <c r="J117" s="43" t="s">
        <v>385</v>
      </c>
      <c r="K117" s="43">
        <v>8</v>
      </c>
      <c r="L117" s="54" t="s">
        <v>277</v>
      </c>
    </row>
    <row r="118" spans="1:12" s="12" customFormat="1" ht="30" outlineLevel="2" x14ac:dyDescent="0.2">
      <c r="A118" s="53" t="s">
        <v>485</v>
      </c>
      <c r="B118" s="43" t="s">
        <v>28</v>
      </c>
      <c r="C118" s="43" t="s">
        <v>274</v>
      </c>
      <c r="D118" s="43" t="s">
        <v>275</v>
      </c>
      <c r="E118" s="43">
        <v>200600714</v>
      </c>
      <c r="F118" s="43">
        <v>194263</v>
      </c>
      <c r="G118" s="43" t="s">
        <v>276</v>
      </c>
      <c r="H118" s="44" t="s">
        <v>217</v>
      </c>
      <c r="I118" s="43" t="s">
        <v>224</v>
      </c>
      <c r="J118" s="43" t="s">
        <v>385</v>
      </c>
      <c r="K118" s="43">
        <v>8</v>
      </c>
      <c r="L118" s="54" t="s">
        <v>277</v>
      </c>
    </row>
    <row r="119" spans="1:12" s="13" customFormat="1" ht="30" outlineLevel="2" x14ac:dyDescent="0.2">
      <c r="A119" s="53" t="s">
        <v>486</v>
      </c>
      <c r="B119" s="48" t="s">
        <v>28</v>
      </c>
      <c r="C119" s="48" t="s">
        <v>280</v>
      </c>
      <c r="D119" s="48" t="s">
        <v>281</v>
      </c>
      <c r="E119" s="48">
        <v>200600230</v>
      </c>
      <c r="F119" s="48">
        <v>194272</v>
      </c>
      <c r="G119" s="48" t="s">
        <v>276</v>
      </c>
      <c r="H119" s="49" t="s">
        <v>282</v>
      </c>
      <c r="I119" s="48" t="s">
        <v>283</v>
      </c>
      <c r="J119" s="43" t="s">
        <v>204</v>
      </c>
      <c r="K119" s="43">
        <v>9</v>
      </c>
      <c r="L119" s="54" t="s">
        <v>284</v>
      </c>
    </row>
    <row r="120" spans="1:12" s="13" customFormat="1" ht="30.75" outlineLevel="2" thickBot="1" x14ac:dyDescent="0.25">
      <c r="A120" s="63" t="s">
        <v>487</v>
      </c>
      <c r="B120" s="64" t="s">
        <v>28</v>
      </c>
      <c r="C120" s="64" t="s">
        <v>285</v>
      </c>
      <c r="D120" s="64" t="s">
        <v>286</v>
      </c>
      <c r="E120" s="64">
        <v>200600887</v>
      </c>
      <c r="F120" s="64">
        <v>194310</v>
      </c>
      <c r="G120" s="64" t="s">
        <v>12</v>
      </c>
      <c r="H120" s="74" t="s">
        <v>287</v>
      </c>
      <c r="I120" s="64" t="s">
        <v>288</v>
      </c>
      <c r="J120" s="64" t="s">
        <v>385</v>
      </c>
      <c r="K120" s="64">
        <v>8</v>
      </c>
      <c r="L120" s="77" t="s">
        <v>277</v>
      </c>
    </row>
    <row r="121" spans="1:12" s="62" customFormat="1" ht="20.100000000000001" customHeight="1" outlineLevel="1" thickBot="1" x14ac:dyDescent="0.3">
      <c r="A121" s="67"/>
      <c r="B121" s="75" t="s">
        <v>527</v>
      </c>
      <c r="C121" s="75"/>
      <c r="D121" s="75"/>
      <c r="E121" s="75"/>
      <c r="F121" s="75"/>
      <c r="G121" s="75"/>
      <c r="H121" s="75"/>
      <c r="I121" s="76"/>
      <c r="J121" s="79">
        <f>SUBTOTAL(3,J116:J120)</f>
        <v>5</v>
      </c>
      <c r="K121" s="68"/>
      <c r="L121" s="69"/>
    </row>
    <row r="122" spans="1:12" s="12" customFormat="1" ht="30" customHeight="1" outlineLevel="2" x14ac:dyDescent="0.2">
      <c r="A122" s="65" t="s">
        <v>488</v>
      </c>
      <c r="B122" s="66" t="s">
        <v>18</v>
      </c>
      <c r="C122" s="66" t="s">
        <v>99</v>
      </c>
      <c r="D122" s="66" t="s">
        <v>113</v>
      </c>
      <c r="E122" s="66">
        <v>200400088</v>
      </c>
      <c r="F122" s="66">
        <v>204117</v>
      </c>
      <c r="G122" s="66" t="s">
        <v>12</v>
      </c>
      <c r="H122" s="66" t="s">
        <v>100</v>
      </c>
      <c r="I122" s="66" t="s">
        <v>101</v>
      </c>
      <c r="J122" s="66" t="s">
        <v>204</v>
      </c>
      <c r="K122" s="66">
        <v>9</v>
      </c>
      <c r="L122" s="78" t="s">
        <v>102</v>
      </c>
    </row>
    <row r="123" spans="1:12" s="12" customFormat="1" ht="30" outlineLevel="2" x14ac:dyDescent="0.2">
      <c r="A123" s="53" t="s">
        <v>489</v>
      </c>
      <c r="B123" s="43" t="s">
        <v>18</v>
      </c>
      <c r="C123" s="43" t="s">
        <v>103</v>
      </c>
      <c r="D123" s="43" t="s">
        <v>113</v>
      </c>
      <c r="E123" s="43">
        <v>200400208</v>
      </c>
      <c r="F123" s="43">
        <v>204380</v>
      </c>
      <c r="G123" s="43" t="s">
        <v>12</v>
      </c>
      <c r="H123" s="43" t="s">
        <v>104</v>
      </c>
      <c r="I123" s="43" t="s">
        <v>101</v>
      </c>
      <c r="J123" s="43" t="s">
        <v>212</v>
      </c>
      <c r="K123" s="43">
        <v>10</v>
      </c>
      <c r="L123" s="54" t="s">
        <v>34</v>
      </c>
    </row>
    <row r="124" spans="1:12" s="12" customFormat="1" ht="30" customHeight="1" outlineLevel="2" x14ac:dyDescent="0.2">
      <c r="A124" s="53" t="s">
        <v>490</v>
      </c>
      <c r="B124" s="43" t="s">
        <v>18</v>
      </c>
      <c r="C124" s="43" t="s">
        <v>107</v>
      </c>
      <c r="D124" s="43" t="s">
        <v>113</v>
      </c>
      <c r="E124" s="43">
        <v>200400524</v>
      </c>
      <c r="F124" s="43">
        <v>204206</v>
      </c>
      <c r="G124" s="43" t="s">
        <v>12</v>
      </c>
      <c r="H124" s="43" t="s">
        <v>100</v>
      </c>
      <c r="I124" s="43" t="s">
        <v>101</v>
      </c>
      <c r="J124" s="43" t="s">
        <v>204</v>
      </c>
      <c r="K124" s="43">
        <v>9</v>
      </c>
      <c r="L124" s="54" t="s">
        <v>34</v>
      </c>
    </row>
    <row r="125" spans="1:12" s="12" customFormat="1" ht="30" customHeight="1" outlineLevel="2" x14ac:dyDescent="0.2">
      <c r="A125" s="53" t="s">
        <v>491</v>
      </c>
      <c r="B125" s="43" t="s">
        <v>18</v>
      </c>
      <c r="C125" s="43" t="s">
        <v>108</v>
      </c>
      <c r="D125" s="43" t="s">
        <v>113</v>
      </c>
      <c r="E125" s="43">
        <v>200400604</v>
      </c>
      <c r="F125" s="43">
        <v>204223</v>
      </c>
      <c r="G125" s="43" t="s">
        <v>12</v>
      </c>
      <c r="H125" s="43" t="s">
        <v>100</v>
      </c>
      <c r="I125" s="43" t="s">
        <v>101</v>
      </c>
      <c r="J125" s="43" t="s">
        <v>204</v>
      </c>
      <c r="K125" s="43">
        <v>9</v>
      </c>
      <c r="L125" s="54" t="s">
        <v>34</v>
      </c>
    </row>
    <row r="126" spans="1:12" s="12" customFormat="1" ht="30" customHeight="1" outlineLevel="2" x14ac:dyDescent="0.2">
      <c r="A126" s="53" t="s">
        <v>492</v>
      </c>
      <c r="B126" s="43" t="s">
        <v>18</v>
      </c>
      <c r="C126" s="43" t="s">
        <v>110</v>
      </c>
      <c r="D126" s="43" t="s">
        <v>113</v>
      </c>
      <c r="E126" s="43">
        <v>200400951</v>
      </c>
      <c r="F126" s="43">
        <v>204289</v>
      </c>
      <c r="G126" s="43" t="s">
        <v>12</v>
      </c>
      <c r="H126" s="43" t="s">
        <v>100</v>
      </c>
      <c r="I126" s="43" t="s">
        <v>101</v>
      </c>
      <c r="J126" s="43" t="s">
        <v>385</v>
      </c>
      <c r="K126" s="43">
        <v>8</v>
      </c>
      <c r="L126" s="54" t="s">
        <v>34</v>
      </c>
    </row>
    <row r="127" spans="1:12" s="12" customFormat="1" ht="30" customHeight="1" outlineLevel="2" x14ac:dyDescent="0.2">
      <c r="A127" s="53" t="s">
        <v>493</v>
      </c>
      <c r="B127" s="43" t="s">
        <v>18</v>
      </c>
      <c r="C127" s="43" t="s">
        <v>105</v>
      </c>
      <c r="D127" s="43" t="s">
        <v>113</v>
      </c>
      <c r="E127" s="43">
        <v>200401389</v>
      </c>
      <c r="F127" s="43">
        <v>204379</v>
      </c>
      <c r="G127" s="43" t="s">
        <v>12</v>
      </c>
      <c r="H127" s="43" t="s">
        <v>104</v>
      </c>
      <c r="I127" s="43" t="s">
        <v>101</v>
      </c>
      <c r="J127" s="43" t="s">
        <v>199</v>
      </c>
      <c r="K127" s="43">
        <v>11</v>
      </c>
      <c r="L127" s="54" t="s">
        <v>34</v>
      </c>
    </row>
    <row r="128" spans="1:12" s="12" customFormat="1" ht="30" customHeight="1" outlineLevel="2" x14ac:dyDescent="0.2">
      <c r="A128" s="53" t="s">
        <v>494</v>
      </c>
      <c r="B128" s="43" t="s">
        <v>18</v>
      </c>
      <c r="C128" s="43" t="s">
        <v>111</v>
      </c>
      <c r="D128" s="43" t="s">
        <v>113</v>
      </c>
      <c r="E128" s="43">
        <v>200501218</v>
      </c>
      <c r="F128" s="43">
        <v>204316</v>
      </c>
      <c r="G128" s="43" t="s">
        <v>12</v>
      </c>
      <c r="H128" s="43" t="s">
        <v>100</v>
      </c>
      <c r="I128" s="43" t="s">
        <v>101</v>
      </c>
      <c r="J128" s="43" t="s">
        <v>204</v>
      </c>
      <c r="K128" s="43">
        <v>9</v>
      </c>
      <c r="L128" s="54" t="s">
        <v>34</v>
      </c>
    </row>
    <row r="129" spans="1:12" s="12" customFormat="1" ht="30" customHeight="1" outlineLevel="2" x14ac:dyDescent="0.2">
      <c r="A129" s="53" t="s">
        <v>495</v>
      </c>
      <c r="B129" s="43" t="s">
        <v>18</v>
      </c>
      <c r="C129" s="43" t="s">
        <v>109</v>
      </c>
      <c r="D129" s="43" t="s">
        <v>113</v>
      </c>
      <c r="E129" s="43">
        <v>200501236</v>
      </c>
      <c r="F129" s="43">
        <v>204319</v>
      </c>
      <c r="G129" s="43" t="s">
        <v>12</v>
      </c>
      <c r="H129" s="43" t="s">
        <v>100</v>
      </c>
      <c r="I129" s="43" t="s">
        <v>101</v>
      </c>
      <c r="J129" s="43" t="s">
        <v>204</v>
      </c>
      <c r="K129" s="43">
        <v>9</v>
      </c>
      <c r="L129" s="54" t="s">
        <v>34</v>
      </c>
    </row>
    <row r="130" spans="1:12" s="12" customFormat="1" ht="30" customHeight="1" outlineLevel="2" x14ac:dyDescent="0.2">
      <c r="A130" s="53" t="s">
        <v>496</v>
      </c>
      <c r="B130" s="43" t="s">
        <v>18</v>
      </c>
      <c r="C130" s="43" t="s">
        <v>112</v>
      </c>
      <c r="D130" s="43" t="s">
        <v>113</v>
      </c>
      <c r="E130" s="43">
        <v>200501270</v>
      </c>
      <c r="F130" s="43">
        <v>204371</v>
      </c>
      <c r="G130" s="43" t="s">
        <v>12</v>
      </c>
      <c r="H130" s="43" t="s">
        <v>100</v>
      </c>
      <c r="I130" s="43" t="s">
        <v>101</v>
      </c>
      <c r="J130" s="43" t="s">
        <v>204</v>
      </c>
      <c r="K130" s="43">
        <v>9</v>
      </c>
      <c r="L130" s="54" t="s">
        <v>34</v>
      </c>
    </row>
    <row r="131" spans="1:12" s="12" customFormat="1" ht="30" customHeight="1" outlineLevel="2" thickBot="1" x14ac:dyDescent="0.25">
      <c r="A131" s="63" t="s">
        <v>497</v>
      </c>
      <c r="B131" s="64" t="s">
        <v>18</v>
      </c>
      <c r="C131" s="64" t="s">
        <v>106</v>
      </c>
      <c r="D131" s="64" t="s">
        <v>113</v>
      </c>
      <c r="E131" s="64">
        <v>200401164</v>
      </c>
      <c r="F131" s="64">
        <v>204336</v>
      </c>
      <c r="G131" s="64" t="s">
        <v>12</v>
      </c>
      <c r="H131" s="64" t="s">
        <v>100</v>
      </c>
      <c r="I131" s="64" t="s">
        <v>101</v>
      </c>
      <c r="J131" s="64" t="s">
        <v>204</v>
      </c>
      <c r="K131" s="64">
        <v>9</v>
      </c>
      <c r="L131" s="77" t="s">
        <v>34</v>
      </c>
    </row>
    <row r="132" spans="1:12" s="61" customFormat="1" ht="20.100000000000001" customHeight="1" outlineLevel="1" thickBot="1" x14ac:dyDescent="0.3">
      <c r="A132" s="67"/>
      <c r="B132" s="75" t="s">
        <v>528</v>
      </c>
      <c r="C132" s="75"/>
      <c r="D132" s="75"/>
      <c r="E132" s="75"/>
      <c r="F132" s="75"/>
      <c r="G132" s="75"/>
      <c r="H132" s="75"/>
      <c r="I132" s="76"/>
      <c r="J132" s="79">
        <f>SUBTOTAL(3,J122:J131)</f>
        <v>10</v>
      </c>
      <c r="K132" s="68"/>
      <c r="L132" s="69"/>
    </row>
    <row r="133" spans="1:12" s="12" customFormat="1" ht="30" customHeight="1" outlineLevel="2" x14ac:dyDescent="0.2">
      <c r="A133" s="65" t="s">
        <v>498</v>
      </c>
      <c r="B133" s="66" t="s">
        <v>23</v>
      </c>
      <c r="C133" s="66" t="s">
        <v>342</v>
      </c>
      <c r="D133" s="66" t="s">
        <v>337</v>
      </c>
      <c r="E133" s="66">
        <v>200600355</v>
      </c>
      <c r="F133" s="66">
        <v>214193</v>
      </c>
      <c r="G133" s="66" t="s">
        <v>12</v>
      </c>
      <c r="H133" s="70">
        <v>9</v>
      </c>
      <c r="I133" s="66" t="s">
        <v>338</v>
      </c>
      <c r="J133" s="66" t="s">
        <v>212</v>
      </c>
      <c r="K133" s="66">
        <v>10</v>
      </c>
      <c r="L133" s="78" t="s">
        <v>339</v>
      </c>
    </row>
    <row r="134" spans="1:12" s="12" customFormat="1" ht="30.75" outlineLevel="2" thickBot="1" x14ac:dyDescent="0.25">
      <c r="A134" s="63" t="s">
        <v>499</v>
      </c>
      <c r="B134" s="64" t="s">
        <v>23</v>
      </c>
      <c r="C134" s="64" t="s">
        <v>343</v>
      </c>
      <c r="D134" s="64" t="s">
        <v>340</v>
      </c>
      <c r="E134" s="64">
        <v>200600446</v>
      </c>
      <c r="F134" s="64">
        <v>214222</v>
      </c>
      <c r="G134" s="64" t="s">
        <v>12</v>
      </c>
      <c r="H134" s="74" t="s">
        <v>61</v>
      </c>
      <c r="I134" s="64" t="s">
        <v>341</v>
      </c>
      <c r="J134" s="64" t="s">
        <v>204</v>
      </c>
      <c r="K134" s="64">
        <v>9</v>
      </c>
      <c r="L134" s="77" t="s">
        <v>178</v>
      </c>
    </row>
    <row r="135" spans="1:12" s="61" customFormat="1" ht="20.100000000000001" customHeight="1" outlineLevel="1" thickBot="1" x14ac:dyDescent="0.3">
      <c r="A135" s="67"/>
      <c r="B135" s="75" t="s">
        <v>529</v>
      </c>
      <c r="C135" s="75"/>
      <c r="D135" s="75"/>
      <c r="E135" s="75"/>
      <c r="F135" s="75"/>
      <c r="G135" s="75"/>
      <c r="H135" s="75"/>
      <c r="I135" s="76"/>
      <c r="J135" s="79">
        <f>SUBTOTAL(3,J133:J134)</f>
        <v>2</v>
      </c>
      <c r="K135" s="68"/>
      <c r="L135" s="69"/>
    </row>
    <row r="136" spans="1:12" s="12" customFormat="1" ht="30" outlineLevel="2" x14ac:dyDescent="0.2">
      <c r="A136" s="50" t="s">
        <v>500</v>
      </c>
      <c r="B136" s="51" t="s">
        <v>13</v>
      </c>
      <c r="C136" s="51" t="s">
        <v>202</v>
      </c>
      <c r="D136" s="51" t="s">
        <v>203</v>
      </c>
      <c r="E136" s="51">
        <v>200100128</v>
      </c>
      <c r="F136" s="51">
        <v>224120</v>
      </c>
      <c r="G136" s="51" t="s">
        <v>205</v>
      </c>
      <c r="H136" s="85" t="s">
        <v>219</v>
      </c>
      <c r="I136" s="51" t="s">
        <v>206</v>
      </c>
      <c r="J136" s="51" t="s">
        <v>204</v>
      </c>
      <c r="K136" s="51">
        <v>9</v>
      </c>
      <c r="L136" s="52"/>
    </row>
    <row r="137" spans="1:12" s="12" customFormat="1" ht="30" outlineLevel="2" x14ac:dyDescent="0.2">
      <c r="A137" s="53" t="s">
        <v>501</v>
      </c>
      <c r="B137" s="48" t="s">
        <v>13</v>
      </c>
      <c r="C137" s="48" t="s">
        <v>215</v>
      </c>
      <c r="D137" s="48" t="s">
        <v>216</v>
      </c>
      <c r="E137" s="48">
        <v>200100329</v>
      </c>
      <c r="F137" s="48">
        <v>224145</v>
      </c>
      <c r="G137" s="48" t="s">
        <v>209</v>
      </c>
      <c r="H137" s="49" t="s">
        <v>217</v>
      </c>
      <c r="I137" s="48" t="s">
        <v>206</v>
      </c>
      <c r="J137" s="48" t="s">
        <v>199</v>
      </c>
      <c r="K137" s="43">
        <v>11</v>
      </c>
      <c r="L137" s="54"/>
    </row>
    <row r="138" spans="1:12" s="12" customFormat="1" ht="30" outlineLevel="2" x14ac:dyDescent="0.2">
      <c r="A138" s="53" t="s">
        <v>502</v>
      </c>
      <c r="B138" s="43" t="s">
        <v>13</v>
      </c>
      <c r="C138" s="43" t="s">
        <v>207</v>
      </c>
      <c r="D138" s="43" t="s">
        <v>208</v>
      </c>
      <c r="E138" s="43">
        <v>200100625</v>
      </c>
      <c r="F138" s="43">
        <v>224205</v>
      </c>
      <c r="G138" s="43" t="s">
        <v>209</v>
      </c>
      <c r="H138" s="44" t="s">
        <v>217</v>
      </c>
      <c r="I138" s="43" t="s">
        <v>206</v>
      </c>
      <c r="J138" s="43" t="s">
        <v>204</v>
      </c>
      <c r="K138" s="43">
        <v>9</v>
      </c>
      <c r="L138" s="54"/>
    </row>
    <row r="139" spans="1:12" s="12" customFormat="1" ht="30" outlineLevel="2" x14ac:dyDescent="0.2">
      <c r="A139" s="53" t="s">
        <v>503</v>
      </c>
      <c r="B139" s="48" t="s">
        <v>13</v>
      </c>
      <c r="C139" s="48" t="s">
        <v>213</v>
      </c>
      <c r="D139" s="48" t="s">
        <v>214</v>
      </c>
      <c r="E139" s="48">
        <v>200100650</v>
      </c>
      <c r="F139" s="48">
        <v>224213</v>
      </c>
      <c r="G139" s="48" t="s">
        <v>12</v>
      </c>
      <c r="H139" s="49" t="s">
        <v>221</v>
      </c>
      <c r="I139" s="48" t="s">
        <v>206</v>
      </c>
      <c r="J139" s="43" t="s">
        <v>212</v>
      </c>
      <c r="K139" s="43">
        <v>10</v>
      </c>
      <c r="L139" s="54"/>
    </row>
    <row r="140" spans="1:12" s="12" customFormat="1" ht="30" outlineLevel="2" x14ac:dyDescent="0.2">
      <c r="A140" s="53" t="s">
        <v>504</v>
      </c>
      <c r="B140" s="48" t="s">
        <v>13</v>
      </c>
      <c r="C140" s="48" t="s">
        <v>210</v>
      </c>
      <c r="D140" s="48" t="s">
        <v>211</v>
      </c>
      <c r="E140" s="48">
        <v>200100740</v>
      </c>
      <c r="F140" s="48">
        <v>224229</v>
      </c>
      <c r="G140" s="48" t="s">
        <v>205</v>
      </c>
      <c r="H140" s="49" t="s">
        <v>220</v>
      </c>
      <c r="I140" s="48" t="s">
        <v>206</v>
      </c>
      <c r="J140" s="43" t="s">
        <v>212</v>
      </c>
      <c r="K140" s="43">
        <v>10</v>
      </c>
      <c r="L140" s="54"/>
    </row>
    <row r="141" spans="1:12" s="12" customFormat="1" ht="30.75" outlineLevel="2" thickBot="1" x14ac:dyDescent="0.25">
      <c r="A141" s="56" t="s">
        <v>505</v>
      </c>
      <c r="B141" s="57" t="s">
        <v>13</v>
      </c>
      <c r="C141" s="57" t="s">
        <v>197</v>
      </c>
      <c r="D141" s="57" t="s">
        <v>198</v>
      </c>
      <c r="E141" s="57">
        <v>200100750</v>
      </c>
      <c r="F141" s="57">
        <v>224232</v>
      </c>
      <c r="G141" s="57" t="s">
        <v>200</v>
      </c>
      <c r="H141" s="58" t="s">
        <v>218</v>
      </c>
      <c r="I141" s="57" t="s">
        <v>201</v>
      </c>
      <c r="J141" s="57" t="s">
        <v>199</v>
      </c>
      <c r="K141" s="57">
        <v>11</v>
      </c>
      <c r="L141" s="59"/>
    </row>
    <row r="142" spans="1:12" s="61" customFormat="1" ht="20.100000000000001" customHeight="1" outlineLevel="1" thickBot="1" x14ac:dyDescent="0.3">
      <c r="A142" s="67"/>
      <c r="B142" s="75" t="s">
        <v>530</v>
      </c>
      <c r="C142" s="75"/>
      <c r="D142" s="75"/>
      <c r="E142" s="75"/>
      <c r="F142" s="75"/>
      <c r="G142" s="75"/>
      <c r="H142" s="75"/>
      <c r="I142" s="76"/>
      <c r="J142" s="79">
        <f>SUBTOTAL(3,J136:J141)</f>
        <v>6</v>
      </c>
      <c r="K142" s="68"/>
      <c r="L142" s="69"/>
    </row>
    <row r="143" spans="1:12" s="61" customFormat="1" ht="20.100000000000001" customHeight="1" thickBot="1" x14ac:dyDescent="0.3">
      <c r="A143" s="67"/>
      <c r="B143" s="75" t="s">
        <v>531</v>
      </c>
      <c r="C143" s="75"/>
      <c r="D143" s="75"/>
      <c r="E143" s="75"/>
      <c r="F143" s="75"/>
      <c r="G143" s="75"/>
      <c r="H143" s="75"/>
      <c r="I143" s="76"/>
      <c r="J143" s="79">
        <f>SUBTOTAL(3,J2:J141)</f>
        <v>120</v>
      </c>
      <c r="K143" s="68"/>
      <c r="L143" s="69"/>
    </row>
  </sheetData>
  <autoFilter ref="A1:L142">
    <sortState ref="A2:L161">
      <sortCondition ref="B2:B161"/>
      <sortCondition ref="C2:C161"/>
    </sortState>
  </autoFilter>
  <sortState ref="A2:M121">
    <sortCondition ref="B2:B121"/>
    <sortCondition ref="C2:C121"/>
  </sortState>
  <mergeCells count="44">
    <mergeCell ref="J132:L132"/>
    <mergeCell ref="J135:L135"/>
    <mergeCell ref="J142:L142"/>
    <mergeCell ref="J143:L143"/>
    <mergeCell ref="J78:L78"/>
    <mergeCell ref="J89:L89"/>
    <mergeCell ref="J102:L102"/>
    <mergeCell ref="J111:L111"/>
    <mergeCell ref="J115:L115"/>
    <mergeCell ref="J121:L121"/>
    <mergeCell ref="J38:L38"/>
    <mergeCell ref="J45:L45"/>
    <mergeCell ref="J55:L55"/>
    <mergeCell ref="J63:L63"/>
    <mergeCell ref="J72:L72"/>
    <mergeCell ref="J75:L75"/>
    <mergeCell ref="B132:I132"/>
    <mergeCell ref="B135:I135"/>
    <mergeCell ref="B142:I142"/>
    <mergeCell ref="B143:I143"/>
    <mergeCell ref="J10:L10"/>
    <mergeCell ref="J15:L15"/>
    <mergeCell ref="J17:L17"/>
    <mergeCell ref="J20:L20"/>
    <mergeCell ref="J29:L29"/>
    <mergeCell ref="J36:L36"/>
    <mergeCell ref="B78:I78"/>
    <mergeCell ref="B89:I89"/>
    <mergeCell ref="B102:I102"/>
    <mergeCell ref="B111:I111"/>
    <mergeCell ref="B115:I115"/>
    <mergeCell ref="B121:I121"/>
    <mergeCell ref="B38:I38"/>
    <mergeCell ref="B45:I45"/>
    <mergeCell ref="B55:I55"/>
    <mergeCell ref="B63:I63"/>
    <mergeCell ref="B72:I72"/>
    <mergeCell ref="B75:I75"/>
    <mergeCell ref="B10:I10"/>
    <mergeCell ref="B15:I15"/>
    <mergeCell ref="B17:I17"/>
    <mergeCell ref="B20:I20"/>
    <mergeCell ref="B29:I29"/>
    <mergeCell ref="B36:I3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Header xml:space="preserve">&amp;C&amp;"-,Bold"&amp;12&amp;U
</oddHead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BULLETIN VOL 4-2016</vt:lpstr>
      <vt:lpstr>'BULLETIN VOL 4-2016'!Print_Titles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Gacula P</cp:lastModifiedBy>
  <cp:lastPrinted>2016-07-13T10:30:24Z</cp:lastPrinted>
  <dcterms:created xsi:type="dcterms:W3CDTF">2011-03-08T08:27:15Z</dcterms:created>
  <dcterms:modified xsi:type="dcterms:W3CDTF">2016-07-13T10:40:20Z</dcterms:modified>
</cp:coreProperties>
</file>