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AD247" i="1"/>
  <c r="AE247" s="1"/>
  <c r="Y247"/>
  <c r="Z247" s="1"/>
  <c r="R247"/>
  <c r="S247" s="1"/>
  <c r="K247"/>
  <c r="L247" s="1"/>
  <c r="AD246"/>
  <c r="AE246" s="1"/>
  <c r="Y246"/>
  <c r="Z246" s="1"/>
  <c r="R246"/>
  <c r="S246" s="1"/>
  <c r="K246"/>
  <c r="L246" s="1"/>
  <c r="AD245"/>
  <c r="AE245" s="1"/>
  <c r="Y245"/>
  <c r="Z245" s="1"/>
  <c r="R245"/>
  <c r="S245" s="1"/>
  <c r="K245"/>
  <c r="L245" s="1"/>
  <c r="AD244"/>
  <c r="AE244" s="1"/>
  <c r="Y244"/>
  <c r="Z244" s="1"/>
  <c r="R244"/>
  <c r="S244" s="1"/>
  <c r="K244"/>
  <c r="L244" s="1"/>
  <c r="AD243"/>
  <c r="AE243" s="1"/>
  <c r="Y243"/>
  <c r="Z243" s="1"/>
  <c r="R243"/>
  <c r="S243" s="1"/>
  <c r="K243"/>
  <c r="L243" s="1"/>
  <c r="AD242"/>
  <c r="AE242" s="1"/>
  <c r="Y242"/>
  <c r="Z242" s="1"/>
  <c r="R242"/>
  <c r="S242" s="1"/>
  <c r="K242"/>
  <c r="L242" s="1"/>
  <c r="AD241"/>
  <c r="AE241" s="1"/>
  <c r="Y241"/>
  <c r="Z241" s="1"/>
  <c r="R241"/>
  <c r="S241" s="1"/>
  <c r="K241"/>
  <c r="L241" s="1"/>
  <c r="AD240"/>
  <c r="AE240" s="1"/>
  <c r="Y240"/>
  <c r="Z240" s="1"/>
  <c r="R240"/>
  <c r="S240" s="1"/>
  <c r="K240"/>
  <c r="L240" s="1"/>
  <c r="AD239"/>
  <c r="AE239" s="1"/>
  <c r="Y239"/>
  <c r="Z239" s="1"/>
  <c r="R239"/>
  <c r="S239" s="1"/>
  <c r="K239"/>
  <c r="L239" s="1"/>
  <c r="AD238"/>
  <c r="AE238" s="1"/>
  <c r="Y238"/>
  <c r="Z238" s="1"/>
  <c r="R238"/>
  <c r="S238" s="1"/>
  <c r="K238"/>
  <c r="L238" s="1"/>
  <c r="AD237"/>
  <c r="AE237" s="1"/>
  <c r="Y237"/>
  <c r="Z237" s="1"/>
  <c r="R237"/>
  <c r="S237" s="1"/>
  <c r="K237"/>
  <c r="L237" s="1"/>
  <c r="AD236"/>
  <c r="AE236" s="1"/>
  <c r="Y236"/>
  <c r="Z236" s="1"/>
  <c r="R236"/>
  <c r="S236" s="1"/>
  <c r="K236"/>
  <c r="L236" s="1"/>
  <c r="AD235"/>
  <c r="AE235" s="1"/>
  <c r="Y235"/>
  <c r="Z235" s="1"/>
  <c r="R235"/>
  <c r="S235" s="1"/>
  <c r="K235"/>
  <c r="L235" s="1"/>
  <c r="AD234"/>
  <c r="AE234" s="1"/>
  <c r="Y234"/>
  <c r="Z234" s="1"/>
  <c r="R234"/>
  <c r="S234" s="1"/>
  <c r="K234"/>
  <c r="L234" s="1"/>
  <c r="AD233"/>
  <c r="AE233" s="1"/>
  <c r="Y233"/>
  <c r="Z233" s="1"/>
  <c r="R233"/>
  <c r="S233" s="1"/>
  <c r="K233"/>
  <c r="L233" s="1"/>
  <c r="AD232"/>
  <c r="AE232" s="1"/>
  <c r="Y232"/>
  <c r="Z232" s="1"/>
  <c r="R232"/>
  <c r="S232" s="1"/>
  <c r="K232"/>
  <c r="L232" s="1"/>
  <c r="AD231"/>
  <c r="AE231" s="1"/>
  <c r="Y231"/>
  <c r="Z231" s="1"/>
  <c r="R231"/>
  <c r="S231" s="1"/>
  <c r="K231"/>
  <c r="L231" s="1"/>
  <c r="AD230"/>
  <c r="AE230" s="1"/>
  <c r="Y230"/>
  <c r="Z230" s="1"/>
  <c r="R230"/>
  <c r="S230" s="1"/>
  <c r="K230"/>
  <c r="L230" s="1"/>
  <c r="AD229"/>
  <c r="AE229" s="1"/>
  <c r="Y229"/>
  <c r="Z229" s="1"/>
  <c r="R229"/>
  <c r="S229" s="1"/>
  <c r="K229"/>
  <c r="L229" s="1"/>
  <c r="AD228"/>
  <c r="AE228" s="1"/>
  <c r="Y228"/>
  <c r="Z228" s="1"/>
  <c r="R228"/>
  <c r="S228" s="1"/>
  <c r="K228"/>
  <c r="L228" s="1"/>
  <c r="AD227"/>
  <c r="AE227" s="1"/>
  <c r="Y227"/>
  <c r="Z227" s="1"/>
  <c r="R227"/>
  <c r="S227" s="1"/>
  <c r="K227"/>
  <c r="L227" s="1"/>
  <c r="AD226"/>
  <c r="AE226" s="1"/>
  <c r="Y226"/>
  <c r="Z226" s="1"/>
  <c r="R226"/>
  <c r="S226" s="1"/>
  <c r="K226"/>
  <c r="L226" s="1"/>
  <c r="AD225"/>
  <c r="AE225" s="1"/>
  <c r="Y225"/>
  <c r="Z225" s="1"/>
  <c r="R225"/>
  <c r="S225" s="1"/>
  <c r="K225"/>
  <c r="L225" s="1"/>
  <c r="AD224"/>
  <c r="AE224" s="1"/>
  <c r="Y224"/>
  <c r="Z224" s="1"/>
  <c r="R224"/>
  <c r="S224" s="1"/>
  <c r="K224"/>
  <c r="L224" s="1"/>
  <c r="AD223"/>
  <c r="AE223" s="1"/>
  <c r="Y223"/>
  <c r="Z223" s="1"/>
  <c r="R223"/>
  <c r="S223" s="1"/>
  <c r="K223"/>
  <c r="L223" s="1"/>
  <c r="AD222"/>
  <c r="AE222" s="1"/>
  <c r="Y222"/>
  <c r="Z222" s="1"/>
  <c r="R222"/>
  <c r="S222" s="1"/>
  <c r="K222"/>
  <c r="L222" s="1"/>
  <c r="AD221"/>
  <c r="AE221" s="1"/>
  <c r="Y221"/>
  <c r="Z221" s="1"/>
  <c r="R221"/>
  <c r="S221" s="1"/>
  <c r="K221"/>
  <c r="L221" s="1"/>
  <c r="AD220"/>
  <c r="AE220" s="1"/>
  <c r="Y220"/>
  <c r="Z220" s="1"/>
  <c r="R220"/>
  <c r="S220" s="1"/>
  <c r="K220"/>
  <c r="L220" s="1"/>
  <c r="AD219"/>
  <c r="AE219" s="1"/>
  <c r="Y219"/>
  <c r="Z219" s="1"/>
  <c r="R219"/>
  <c r="S219" s="1"/>
  <c r="K219"/>
  <c r="L219" s="1"/>
  <c r="AD218"/>
  <c r="AE218" s="1"/>
  <c r="Y218"/>
  <c r="Z218" s="1"/>
  <c r="R218"/>
  <c r="S218" s="1"/>
  <c r="K218"/>
  <c r="L218" s="1"/>
  <c r="AD217"/>
  <c r="AE217" s="1"/>
  <c r="Y217"/>
  <c r="Z217" s="1"/>
  <c r="R217"/>
  <c r="S217" s="1"/>
  <c r="K217"/>
  <c r="L217" s="1"/>
  <c r="AD216"/>
  <c r="AE216" s="1"/>
  <c r="Y216"/>
  <c r="Z216" s="1"/>
  <c r="R216"/>
  <c r="S216" s="1"/>
  <c r="K216"/>
  <c r="L216" s="1"/>
  <c r="AD215"/>
  <c r="AE215" s="1"/>
  <c r="Y215"/>
  <c r="Z215" s="1"/>
  <c r="R215"/>
  <c r="S215" s="1"/>
  <c r="K215"/>
  <c r="L215" s="1"/>
  <c r="AD214"/>
  <c r="AE214" s="1"/>
  <c r="Y214"/>
  <c r="Z214" s="1"/>
  <c r="R214"/>
  <c r="S214" s="1"/>
  <c r="K214"/>
  <c r="L214" s="1"/>
  <c r="AD213"/>
  <c r="AE213" s="1"/>
  <c r="Y213"/>
  <c r="Z213" s="1"/>
  <c r="R213"/>
  <c r="S213" s="1"/>
  <c r="K213"/>
  <c r="L213" s="1"/>
  <c r="AD212"/>
  <c r="AE212" s="1"/>
  <c r="Y212"/>
  <c r="Z212" s="1"/>
  <c r="R212"/>
  <c r="S212" s="1"/>
  <c r="K212"/>
  <c r="L212" s="1"/>
  <c r="AD211"/>
  <c r="AE211" s="1"/>
  <c r="Y211"/>
  <c r="Z211" s="1"/>
  <c r="R211"/>
  <c r="S211" s="1"/>
  <c r="K211"/>
  <c r="L211" s="1"/>
  <c r="AD210"/>
  <c r="AE210" s="1"/>
  <c r="Y210"/>
  <c r="Z210" s="1"/>
  <c r="R210"/>
  <c r="S210" s="1"/>
  <c r="K210"/>
  <c r="L210" s="1"/>
  <c r="AD209"/>
  <c r="AE209" s="1"/>
  <c r="Y209"/>
  <c r="Z209" s="1"/>
  <c r="R209"/>
  <c r="S209" s="1"/>
  <c r="K209"/>
  <c r="L209" s="1"/>
  <c r="AD208"/>
  <c r="AE208" s="1"/>
  <c r="Y208"/>
  <c r="Z208" s="1"/>
  <c r="R208"/>
  <c r="S208" s="1"/>
  <c r="K208"/>
  <c r="L208" s="1"/>
  <c r="AD207"/>
  <c r="AE207" s="1"/>
  <c r="Y207"/>
  <c r="Z207" s="1"/>
  <c r="R207"/>
  <c r="S207" s="1"/>
  <c r="K207"/>
  <c r="L207" s="1"/>
  <c r="AD206"/>
  <c r="AE206" s="1"/>
  <c r="Y206"/>
  <c r="Z206" s="1"/>
  <c r="R206"/>
  <c r="S206" s="1"/>
  <c r="K206"/>
  <c r="L206" s="1"/>
  <c r="AD205"/>
  <c r="AE205" s="1"/>
  <c r="Y205"/>
  <c r="Z205" s="1"/>
  <c r="R205"/>
  <c r="S205" s="1"/>
  <c r="K205"/>
  <c r="L205" s="1"/>
  <c r="AD204"/>
  <c r="AE204" s="1"/>
  <c r="Y204"/>
  <c r="Z204" s="1"/>
  <c r="R204"/>
  <c r="S204" s="1"/>
  <c r="K204"/>
  <c r="L204" s="1"/>
  <c r="AD203"/>
  <c r="AE203" s="1"/>
  <c r="Y203"/>
  <c r="Z203" s="1"/>
  <c r="R203"/>
  <c r="S203" s="1"/>
  <c r="K203"/>
  <c r="L203" s="1"/>
  <c r="AD202"/>
  <c r="AE202" s="1"/>
  <c r="Y202"/>
  <c r="Z202" s="1"/>
  <c r="R202"/>
  <c r="S202" s="1"/>
  <c r="K202"/>
  <c r="L202" s="1"/>
  <c r="AD201"/>
  <c r="AE201" s="1"/>
  <c r="Y201"/>
  <c r="Z201" s="1"/>
  <c r="R201"/>
  <c r="S201" s="1"/>
  <c r="K201"/>
  <c r="L201" s="1"/>
  <c r="AD200"/>
  <c r="AE200" s="1"/>
  <c r="Y200"/>
  <c r="Z200" s="1"/>
  <c r="R200"/>
  <c r="S200" s="1"/>
  <c r="K200"/>
  <c r="L200" s="1"/>
  <c r="AD199"/>
  <c r="AE199" s="1"/>
  <c r="Y199"/>
  <c r="Z199" s="1"/>
  <c r="R199"/>
  <c r="S199" s="1"/>
  <c r="K199"/>
  <c r="L199" s="1"/>
  <c r="AD198"/>
  <c r="AE198" s="1"/>
  <c r="Y198"/>
  <c r="Z198" s="1"/>
  <c r="R198"/>
  <c r="S198" s="1"/>
  <c r="K198"/>
  <c r="L198" s="1"/>
  <c r="AD197"/>
  <c r="AE197" s="1"/>
  <c r="Y197"/>
  <c r="Z197" s="1"/>
  <c r="R197"/>
  <c r="S197" s="1"/>
  <c r="K197"/>
  <c r="L197" s="1"/>
  <c r="AD196"/>
  <c r="AE196" s="1"/>
  <c r="Y196"/>
  <c r="Z196" s="1"/>
  <c r="R196"/>
  <c r="S196" s="1"/>
  <c r="K196"/>
  <c r="L196" s="1"/>
  <c r="AD195"/>
  <c r="AE195" s="1"/>
  <c r="Y195"/>
  <c r="Z195" s="1"/>
  <c r="R195"/>
  <c r="S195" s="1"/>
  <c r="K195"/>
  <c r="L195" s="1"/>
  <c r="AD194"/>
  <c r="AE194" s="1"/>
  <c r="Y194"/>
  <c r="Z194" s="1"/>
  <c r="R194"/>
  <c r="S194" s="1"/>
  <c r="K194"/>
  <c r="L194" s="1"/>
  <c r="AD193"/>
  <c r="AE193" s="1"/>
  <c r="Y193"/>
  <c r="Z193" s="1"/>
  <c r="R193"/>
  <c r="S193" s="1"/>
  <c r="K193"/>
  <c r="L193" s="1"/>
  <c r="AD192"/>
  <c r="AE192" s="1"/>
  <c r="Y192"/>
  <c r="Z192" s="1"/>
  <c r="R192"/>
  <c r="S192" s="1"/>
  <c r="K192"/>
  <c r="L192" s="1"/>
  <c r="AD191"/>
  <c r="AE191" s="1"/>
  <c r="Y191"/>
  <c r="Z191" s="1"/>
  <c r="R191"/>
  <c r="S191" s="1"/>
  <c r="K191"/>
  <c r="L191" s="1"/>
  <c r="AD190"/>
  <c r="AE190" s="1"/>
  <c r="Y190"/>
  <c r="Z190" s="1"/>
  <c r="R190"/>
  <c r="S190" s="1"/>
  <c r="K190"/>
  <c r="L190" s="1"/>
  <c r="AD189"/>
  <c r="AE189" s="1"/>
  <c r="Y189"/>
  <c r="Z189" s="1"/>
  <c r="R189"/>
  <c r="S189" s="1"/>
  <c r="K189"/>
  <c r="L189" s="1"/>
  <c r="AD188"/>
  <c r="AE188" s="1"/>
  <c r="Y188"/>
  <c r="Z188" s="1"/>
  <c r="R188"/>
  <c r="S188" s="1"/>
  <c r="K188"/>
  <c r="L188" s="1"/>
  <c r="AD187"/>
  <c r="AE187" s="1"/>
  <c r="Y187"/>
  <c r="Z187" s="1"/>
  <c r="R187"/>
  <c r="S187" s="1"/>
  <c r="K187"/>
  <c r="L187" s="1"/>
  <c r="AD186"/>
  <c r="AE186" s="1"/>
  <c r="Y186"/>
  <c r="Z186" s="1"/>
  <c r="R186"/>
  <c r="S186" s="1"/>
  <c r="K186"/>
  <c r="L186" s="1"/>
  <c r="AD185"/>
  <c r="AE185" s="1"/>
  <c r="Y185"/>
  <c r="Z185" s="1"/>
  <c r="R185"/>
  <c r="S185" s="1"/>
  <c r="K185"/>
  <c r="L185" s="1"/>
  <c r="AD184"/>
  <c r="AE184" s="1"/>
  <c r="Y184"/>
  <c r="Z184" s="1"/>
  <c r="R184"/>
  <c r="S184" s="1"/>
  <c r="K184"/>
  <c r="L184" s="1"/>
  <c r="AD183"/>
  <c r="AE183" s="1"/>
  <c r="Y183"/>
  <c r="Z183" s="1"/>
  <c r="R183"/>
  <c r="S183" s="1"/>
  <c r="K183"/>
  <c r="L183" s="1"/>
  <c r="AD182"/>
  <c r="AE182" s="1"/>
  <c r="Y182"/>
  <c r="Z182" s="1"/>
  <c r="R182"/>
  <c r="S182" s="1"/>
  <c r="K182"/>
  <c r="L182" s="1"/>
  <c r="AD181"/>
  <c r="AE181" s="1"/>
  <c r="Y181"/>
  <c r="Z181" s="1"/>
  <c r="R181"/>
  <c r="S181" s="1"/>
  <c r="K181"/>
  <c r="L181" s="1"/>
  <c r="AD180"/>
  <c r="AE180" s="1"/>
  <c r="Y180"/>
  <c r="Z180" s="1"/>
  <c r="R180"/>
  <c r="S180" s="1"/>
  <c r="K180"/>
  <c r="L180" s="1"/>
  <c r="AD179"/>
  <c r="AE179" s="1"/>
  <c r="Y179"/>
  <c r="Z179" s="1"/>
  <c r="R179"/>
  <c r="S179" s="1"/>
  <c r="K179"/>
  <c r="L179" s="1"/>
  <c r="AD178"/>
  <c r="AE178" s="1"/>
  <c r="Y178"/>
  <c r="Z178" s="1"/>
  <c r="R178"/>
  <c r="S178" s="1"/>
  <c r="K178"/>
  <c r="L178" s="1"/>
  <c r="AD177"/>
  <c r="AE177" s="1"/>
  <c r="Y177"/>
  <c r="Z177" s="1"/>
  <c r="R177"/>
  <c r="S177" s="1"/>
  <c r="K177"/>
  <c r="L177" s="1"/>
  <c r="AD176"/>
  <c r="AE176" s="1"/>
  <c r="Y176"/>
  <c r="Z176" s="1"/>
  <c r="R176"/>
  <c r="S176" s="1"/>
  <c r="K176"/>
  <c r="L176" s="1"/>
  <c r="AD175"/>
  <c r="AE175" s="1"/>
  <c r="Y175"/>
  <c r="Z175" s="1"/>
  <c r="R175"/>
  <c r="S175" s="1"/>
  <c r="K175"/>
  <c r="L175" s="1"/>
  <c r="AD174"/>
  <c r="AE174" s="1"/>
  <c r="Y174"/>
  <c r="Z174" s="1"/>
  <c r="R174"/>
  <c r="S174" s="1"/>
  <c r="K174"/>
  <c r="L174" s="1"/>
  <c r="AD173"/>
  <c r="AE173" s="1"/>
  <c r="Y173"/>
  <c r="Z173" s="1"/>
  <c r="R173"/>
  <c r="S173" s="1"/>
  <c r="K173"/>
  <c r="L173" s="1"/>
  <c r="AD172"/>
  <c r="AE172" s="1"/>
  <c r="Y172"/>
  <c r="Z172" s="1"/>
  <c r="R172"/>
  <c r="S172" s="1"/>
  <c r="K172"/>
  <c r="L172" s="1"/>
  <c r="AD171"/>
  <c r="AE171" s="1"/>
  <c r="Y171"/>
  <c r="Z171" s="1"/>
  <c r="R171"/>
  <c r="S171" s="1"/>
  <c r="K171"/>
  <c r="L171" s="1"/>
  <c r="AD170"/>
  <c r="AE170" s="1"/>
  <c r="Y170"/>
  <c r="Z170" s="1"/>
  <c r="R170"/>
  <c r="S170" s="1"/>
  <c r="K170"/>
  <c r="L170" s="1"/>
  <c r="AD169"/>
  <c r="AE169" s="1"/>
  <c r="Y169"/>
  <c r="Z169" s="1"/>
  <c r="R169"/>
  <c r="S169" s="1"/>
  <c r="K169"/>
  <c r="L169" s="1"/>
  <c r="AD168"/>
  <c r="AE168" s="1"/>
  <c r="Y168"/>
  <c r="Z168" s="1"/>
  <c r="R168"/>
  <c r="S168" s="1"/>
  <c r="K168"/>
  <c r="L168" s="1"/>
  <c r="AD167"/>
  <c r="AE167" s="1"/>
  <c r="Y167"/>
  <c r="Z167" s="1"/>
  <c r="R167"/>
  <c r="S167" s="1"/>
  <c r="K167"/>
  <c r="L167" s="1"/>
  <c r="AD166"/>
  <c r="AE166" s="1"/>
  <c r="Y166"/>
  <c r="Z166" s="1"/>
  <c r="R166"/>
  <c r="S166" s="1"/>
  <c r="K166"/>
  <c r="L166" s="1"/>
  <c r="AD165"/>
  <c r="AE165" s="1"/>
  <c r="Y165"/>
  <c r="Z165" s="1"/>
  <c r="R165"/>
  <c r="S165" s="1"/>
  <c r="K165"/>
  <c r="L165" s="1"/>
  <c r="AD164"/>
  <c r="AE164" s="1"/>
  <c r="Y164"/>
  <c r="Z164" s="1"/>
  <c r="R164"/>
  <c r="S164" s="1"/>
  <c r="K164"/>
  <c r="L164" s="1"/>
  <c r="AD163"/>
  <c r="AE163" s="1"/>
  <c r="Y163"/>
  <c r="Z163" s="1"/>
  <c r="R163"/>
  <c r="S163" s="1"/>
  <c r="K163"/>
  <c r="L163" s="1"/>
  <c r="AD162"/>
  <c r="AE162" s="1"/>
  <c r="Y162"/>
  <c r="Z162" s="1"/>
  <c r="R162"/>
  <c r="S162" s="1"/>
  <c r="K162"/>
  <c r="L162" s="1"/>
  <c r="AD161"/>
  <c r="AE161" s="1"/>
  <c r="Y161"/>
  <c r="Z161" s="1"/>
  <c r="R161"/>
  <c r="S161" s="1"/>
  <c r="K161"/>
  <c r="L161" s="1"/>
  <c r="AD160"/>
  <c r="AE160" s="1"/>
  <c r="Y160"/>
  <c r="Z160" s="1"/>
  <c r="R160"/>
  <c r="S160" s="1"/>
  <c r="K160"/>
  <c r="L160" s="1"/>
  <c r="AD159"/>
  <c r="AE159" s="1"/>
  <c r="Y159"/>
  <c r="Z159" s="1"/>
  <c r="R159"/>
  <c r="S159" s="1"/>
  <c r="K159"/>
  <c r="L159" s="1"/>
  <c r="AD158"/>
  <c r="AE158" s="1"/>
  <c r="Y158"/>
  <c r="Z158" s="1"/>
  <c r="R158"/>
  <c r="S158" s="1"/>
  <c r="K158"/>
  <c r="L158" s="1"/>
  <c r="AD157"/>
  <c r="AE157" s="1"/>
  <c r="Y157"/>
  <c r="Z157" s="1"/>
  <c r="R157"/>
  <c r="S157" s="1"/>
  <c r="K157"/>
  <c r="L157" s="1"/>
  <c r="AD156"/>
  <c r="AE156" s="1"/>
  <c r="Y156"/>
  <c r="Z156" s="1"/>
  <c r="R156"/>
  <c r="S156" s="1"/>
  <c r="K156"/>
  <c r="L156" s="1"/>
  <c r="AD155"/>
  <c r="AE155" s="1"/>
  <c r="Y155"/>
  <c r="Z155" s="1"/>
  <c r="R155"/>
  <c r="S155" s="1"/>
  <c r="K155"/>
  <c r="L155" s="1"/>
  <c r="AD154"/>
  <c r="AE154" s="1"/>
  <c r="Y154"/>
  <c r="Z154" s="1"/>
  <c r="R154"/>
  <c r="S154" s="1"/>
  <c r="K154"/>
  <c r="L154" s="1"/>
  <c r="AD153"/>
  <c r="AE153" s="1"/>
  <c r="Y153"/>
  <c r="Z153" s="1"/>
  <c r="R153"/>
  <c r="S153" s="1"/>
  <c r="K153"/>
  <c r="L153" s="1"/>
  <c r="AD152"/>
  <c r="AE152" s="1"/>
  <c r="Y152"/>
  <c r="Z152" s="1"/>
  <c r="R152"/>
  <c r="S152" s="1"/>
  <c r="K152"/>
  <c r="L152" s="1"/>
  <c r="AD151"/>
  <c r="AE151" s="1"/>
  <c r="Y151"/>
  <c r="Z151" s="1"/>
  <c r="R151"/>
  <c r="S151" s="1"/>
  <c r="K151"/>
  <c r="L151" s="1"/>
  <c r="AD150"/>
  <c r="AE150" s="1"/>
  <c r="Y150"/>
  <c r="Z150" s="1"/>
  <c r="R150"/>
  <c r="S150" s="1"/>
  <c r="K150"/>
  <c r="L150" s="1"/>
  <c r="AD149"/>
  <c r="AE149" s="1"/>
  <c r="Y149"/>
  <c r="Z149" s="1"/>
  <c r="R149"/>
  <c r="S149" s="1"/>
  <c r="K149"/>
  <c r="L149" s="1"/>
  <c r="AD148"/>
  <c r="AE148" s="1"/>
  <c r="Y148"/>
  <c r="Z148" s="1"/>
  <c r="R148"/>
  <c r="S148" s="1"/>
  <c r="K148"/>
  <c r="L148" s="1"/>
  <c r="AD147"/>
  <c r="AE147" s="1"/>
  <c r="Y147"/>
  <c r="Z147" s="1"/>
  <c r="R147"/>
  <c r="S147" s="1"/>
  <c r="K147"/>
  <c r="L147" s="1"/>
  <c r="AD146"/>
  <c r="AE146" s="1"/>
  <c r="Y146"/>
  <c r="Z146" s="1"/>
  <c r="R146"/>
  <c r="S146" s="1"/>
  <c r="K146"/>
  <c r="L146" s="1"/>
  <c r="AD145"/>
  <c r="AE145" s="1"/>
  <c r="Y145"/>
  <c r="Z145" s="1"/>
  <c r="R145"/>
  <c r="S145" s="1"/>
  <c r="K145"/>
  <c r="L145" s="1"/>
  <c r="AD144"/>
  <c r="AE144" s="1"/>
  <c r="Y144"/>
  <c r="Z144" s="1"/>
  <c r="R144"/>
  <c r="S144" s="1"/>
  <c r="K144"/>
  <c r="L144" s="1"/>
  <c r="AD143"/>
  <c r="AE143" s="1"/>
  <c r="Y143"/>
  <c r="Z143" s="1"/>
  <c r="R143"/>
  <c r="S143" s="1"/>
  <c r="K143"/>
  <c r="L143" s="1"/>
  <c r="AD142"/>
  <c r="AE142" s="1"/>
  <c r="Y142"/>
  <c r="Z142" s="1"/>
  <c r="R142"/>
  <c r="S142" s="1"/>
  <c r="K142"/>
  <c r="L142" s="1"/>
  <c r="AD141"/>
  <c r="AE141" s="1"/>
  <c r="Y141"/>
  <c r="Z141" s="1"/>
  <c r="R141"/>
  <c r="S141" s="1"/>
  <c r="K141"/>
  <c r="L141" s="1"/>
  <c r="AD140"/>
  <c r="AE140" s="1"/>
  <c r="Y140"/>
  <c r="Z140" s="1"/>
  <c r="R140"/>
  <c r="S140" s="1"/>
  <c r="K140"/>
  <c r="L140" s="1"/>
  <c r="AD139"/>
  <c r="AE139" s="1"/>
  <c r="Y139"/>
  <c r="Z139" s="1"/>
  <c r="R139"/>
  <c r="S139" s="1"/>
  <c r="K139"/>
  <c r="L139" s="1"/>
  <c r="AD138"/>
  <c r="AE138" s="1"/>
  <c r="Y138"/>
  <c r="Z138" s="1"/>
  <c r="R138"/>
  <c r="S138" s="1"/>
  <c r="K138"/>
  <c r="L138" s="1"/>
  <c r="AD137"/>
  <c r="AE137" s="1"/>
  <c r="Y137"/>
  <c r="Z137" s="1"/>
  <c r="R137"/>
  <c r="S137" s="1"/>
  <c r="K137"/>
  <c r="L137" s="1"/>
  <c r="AD136"/>
  <c r="AE136" s="1"/>
  <c r="Y136"/>
  <c r="Z136" s="1"/>
  <c r="R136"/>
  <c r="S136" s="1"/>
  <c r="K136"/>
  <c r="L136" s="1"/>
  <c r="AD135"/>
  <c r="AE135" s="1"/>
  <c r="Y135"/>
  <c r="Z135" s="1"/>
  <c r="R135"/>
  <c r="S135" s="1"/>
  <c r="K135"/>
  <c r="L135" s="1"/>
  <c r="AD134"/>
  <c r="AE134" s="1"/>
  <c r="Y134"/>
  <c r="Z134" s="1"/>
  <c r="R134"/>
  <c r="S134" s="1"/>
  <c r="K134"/>
  <c r="L134" s="1"/>
  <c r="AD133"/>
  <c r="AE133" s="1"/>
  <c r="Y133"/>
  <c r="Z133" s="1"/>
  <c r="R133"/>
  <c r="S133" s="1"/>
  <c r="K133"/>
  <c r="L133" s="1"/>
  <c r="AD132"/>
  <c r="AE132" s="1"/>
  <c r="Y132"/>
  <c r="Z132" s="1"/>
  <c r="R132"/>
  <c r="S132" s="1"/>
  <c r="K132"/>
  <c r="L132" s="1"/>
  <c r="AD131"/>
  <c r="AE131" s="1"/>
  <c r="Y131"/>
  <c r="Z131" s="1"/>
  <c r="R131"/>
  <c r="S131" s="1"/>
  <c r="K131"/>
  <c r="L131" s="1"/>
  <c r="AD130"/>
  <c r="AE130" s="1"/>
  <c r="Y130"/>
  <c r="Z130" s="1"/>
  <c r="R130"/>
  <c r="S130" s="1"/>
  <c r="K130"/>
  <c r="L130" s="1"/>
  <c r="AD129"/>
  <c r="AE129" s="1"/>
  <c r="Y129"/>
  <c r="Z129" s="1"/>
  <c r="R129"/>
  <c r="S129" s="1"/>
  <c r="K129"/>
  <c r="L129" s="1"/>
  <c r="AD128"/>
  <c r="AE128" s="1"/>
  <c r="Y128"/>
  <c r="Z128" s="1"/>
  <c r="R128"/>
  <c r="S128" s="1"/>
  <c r="K128"/>
  <c r="L128" s="1"/>
  <c r="AD127"/>
  <c r="AE127" s="1"/>
  <c r="AD126"/>
  <c r="AE126" s="1"/>
  <c r="AD125"/>
  <c r="AE125" s="1"/>
  <c r="AD124"/>
  <c r="AE124" s="1"/>
  <c r="AD123"/>
  <c r="AE123" s="1"/>
  <c r="AD122"/>
  <c r="AE122" s="1"/>
  <c r="AD121"/>
  <c r="AE121" s="1"/>
  <c r="AD120"/>
  <c r="AE120" s="1"/>
  <c r="AD119"/>
  <c r="AE119" s="1"/>
  <c r="AD118"/>
  <c r="AE118" s="1"/>
  <c r="AD117"/>
  <c r="AE117" s="1"/>
  <c r="AD116"/>
  <c r="AE116" s="1"/>
  <c r="AE115"/>
  <c r="AD115"/>
  <c r="AE114"/>
  <c r="AD114"/>
  <c r="AE113"/>
  <c r="AD113"/>
  <c r="AE112"/>
  <c r="AD112"/>
  <c r="AD111"/>
  <c r="AE111" s="1"/>
  <c r="AD110"/>
  <c r="AE110" s="1"/>
  <c r="AD109"/>
  <c r="AE109" s="1"/>
  <c r="AD108"/>
  <c r="AE108" s="1"/>
  <c r="AD107"/>
  <c r="AE107" s="1"/>
  <c r="AD106"/>
  <c r="AE106" s="1"/>
  <c r="AD105"/>
  <c r="AE105" s="1"/>
  <c r="AD104"/>
  <c r="AE104" s="1"/>
  <c r="AD103"/>
  <c r="AE103" s="1"/>
  <c r="AD102"/>
  <c r="AE102" s="1"/>
  <c r="AD101"/>
  <c r="AE101" s="1"/>
  <c r="AD100"/>
  <c r="AE100" s="1"/>
  <c r="AD99"/>
  <c r="AE99" s="1"/>
  <c r="AD98"/>
  <c r="AE98" s="1"/>
  <c r="AD97"/>
  <c r="AE97" s="1"/>
  <c r="AD96"/>
  <c r="AE96" s="1"/>
  <c r="AD95"/>
  <c r="AE95" s="1"/>
  <c r="AD94"/>
  <c r="AE94" s="1"/>
  <c r="AD93"/>
  <c r="AE93" s="1"/>
  <c r="AD92"/>
  <c r="AE92" s="1"/>
  <c r="AD91"/>
  <c r="AE91" s="1"/>
  <c r="AD90"/>
  <c r="AE90" s="1"/>
  <c r="AD89"/>
  <c r="AE89" s="1"/>
  <c r="AD88"/>
  <c r="AE88" s="1"/>
  <c r="AD87"/>
  <c r="AE87" s="1"/>
  <c r="AD86"/>
  <c r="AE86" s="1"/>
  <c r="AD85"/>
  <c r="AE85" s="1"/>
  <c r="AD84"/>
  <c r="AE84" s="1"/>
  <c r="AD83"/>
  <c r="AE83" s="1"/>
  <c r="AD82"/>
  <c r="AE82" s="1"/>
  <c r="AD81"/>
  <c r="AE81" s="1"/>
  <c r="AD80"/>
  <c r="AE80" s="1"/>
  <c r="AD79"/>
  <c r="AE79" s="1"/>
  <c r="AD78"/>
  <c r="AE78" s="1"/>
  <c r="AD77"/>
  <c r="AE77" s="1"/>
  <c r="AD76"/>
  <c r="AE76" s="1"/>
  <c r="AD75"/>
  <c r="AE75" s="1"/>
  <c r="AD74"/>
  <c r="AE74" s="1"/>
  <c r="AD73"/>
  <c r="AE73" s="1"/>
  <c r="AD72"/>
  <c r="AE72" s="1"/>
  <c r="AD71"/>
  <c r="AE71" s="1"/>
  <c r="AD70"/>
  <c r="AE70" s="1"/>
  <c r="AD69"/>
  <c r="AE69" s="1"/>
  <c r="AD68"/>
  <c r="AE68" s="1"/>
  <c r="AD67"/>
  <c r="AE67" s="1"/>
  <c r="AD66"/>
  <c r="AE66" s="1"/>
  <c r="AD65"/>
  <c r="AE65" s="1"/>
  <c r="AD64"/>
  <c r="AE64" s="1"/>
  <c r="AD63"/>
  <c r="AE63" s="1"/>
  <c r="AD62"/>
  <c r="AE62" s="1"/>
  <c r="AD61"/>
  <c r="AE61" s="1"/>
  <c r="AD60"/>
  <c r="AE60" s="1"/>
  <c r="AD59"/>
  <c r="AE59" s="1"/>
  <c r="AD58"/>
  <c r="AE58" s="1"/>
  <c r="AD57"/>
  <c r="AE57" s="1"/>
  <c r="AD56"/>
  <c r="AE56" s="1"/>
  <c r="AD55"/>
  <c r="AE55" s="1"/>
  <c r="AD54"/>
  <c r="AE54" s="1"/>
  <c r="AD53"/>
  <c r="AE53" s="1"/>
  <c r="AD52"/>
  <c r="AE52" s="1"/>
  <c r="AD51"/>
  <c r="AE51" s="1"/>
  <c r="AD50"/>
  <c r="AE50" s="1"/>
  <c r="AD49"/>
  <c r="AE49" s="1"/>
  <c r="AD48"/>
  <c r="AE48" s="1"/>
  <c r="AD47"/>
  <c r="AE47" s="1"/>
  <c r="AD46"/>
  <c r="AE46" s="1"/>
  <c r="AD45"/>
  <c r="AE45" s="1"/>
  <c r="AD44"/>
  <c r="AE44" s="1"/>
  <c r="AD43"/>
  <c r="AE43" s="1"/>
  <c r="AD42"/>
  <c r="AE42" s="1"/>
  <c r="AD41"/>
  <c r="AE41" s="1"/>
  <c r="AD40"/>
  <c r="AE40" s="1"/>
  <c r="AD39"/>
  <c r="AE39" s="1"/>
  <c r="AD38"/>
  <c r="AE38" s="1"/>
  <c r="AD37"/>
  <c r="AE37" s="1"/>
  <c r="AD36"/>
  <c r="AE36" s="1"/>
  <c r="AD35"/>
  <c r="AE35" s="1"/>
  <c r="AD34"/>
  <c r="AE34" s="1"/>
  <c r="AD33"/>
  <c r="AE33" s="1"/>
  <c r="AD32"/>
  <c r="AE32" s="1"/>
  <c r="AD31"/>
  <c r="AE31" s="1"/>
  <c r="AD30"/>
  <c r="AE30" s="1"/>
  <c r="AD29"/>
  <c r="AE29" s="1"/>
  <c r="AD28"/>
  <c r="AE28" s="1"/>
  <c r="AD27"/>
  <c r="AE27" s="1"/>
  <c r="AD26"/>
  <c r="AE26" s="1"/>
  <c r="AD25"/>
  <c r="AE25" s="1"/>
  <c r="AD24"/>
  <c r="AE24" s="1"/>
  <c r="AD23"/>
  <c r="AE23" s="1"/>
  <c r="AD22"/>
  <c r="AE22" s="1"/>
  <c r="AD21"/>
  <c r="AE21" s="1"/>
  <c r="AD20"/>
  <c r="AE20" s="1"/>
  <c r="AD19"/>
  <c r="AE19" s="1"/>
  <c r="AD18"/>
  <c r="AE18" s="1"/>
  <c r="AD17"/>
  <c r="AE17" s="1"/>
  <c r="AD16"/>
  <c r="AE16" s="1"/>
  <c r="AE15"/>
  <c r="AD15"/>
  <c r="AE14"/>
  <c r="AD14"/>
  <c r="AE13"/>
  <c r="AD13"/>
  <c r="AE12"/>
  <c r="AD12"/>
  <c r="Y127"/>
  <c r="Z127" s="1"/>
  <c r="Y126"/>
  <c r="Z126" s="1"/>
  <c r="Y125"/>
  <c r="Z125" s="1"/>
  <c r="Y124"/>
  <c r="Z124" s="1"/>
  <c r="Y123"/>
  <c r="Z123" s="1"/>
  <c r="Y122"/>
  <c r="Z122" s="1"/>
  <c r="Y121"/>
  <c r="Z121" s="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Y107"/>
  <c r="Z107" s="1"/>
  <c r="Y106"/>
  <c r="Z106" s="1"/>
  <c r="Y105"/>
  <c r="Z105" s="1"/>
  <c r="Y104"/>
  <c r="Z104" s="1"/>
  <c r="Y103"/>
  <c r="Z103" s="1"/>
  <c r="Y102"/>
  <c r="Z102" s="1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Y25"/>
  <c r="Z25" s="1"/>
  <c r="Y24"/>
  <c r="Z24" s="1"/>
  <c r="Y23"/>
  <c r="Z23" s="1"/>
  <c r="Y22"/>
  <c r="Z22" s="1"/>
  <c r="Y21"/>
  <c r="Z21" s="1"/>
  <c r="Y20"/>
  <c r="Z20" s="1"/>
  <c r="Y19"/>
  <c r="Z19" s="1"/>
  <c r="Y18"/>
  <c r="Z18" s="1"/>
  <c r="Y17"/>
  <c r="Z17" s="1"/>
  <c r="Y16"/>
  <c r="Z16" s="1"/>
  <c r="Z15"/>
  <c r="Y15"/>
  <c r="Z14"/>
  <c r="Y14"/>
  <c r="Z13"/>
  <c r="Y13"/>
  <c r="Y12"/>
  <c r="Z12" s="1"/>
  <c r="K127"/>
  <c r="L127" s="1"/>
  <c r="K126"/>
  <c r="L126" s="1"/>
  <c r="K125"/>
  <c r="L125" s="1"/>
  <c r="K124"/>
  <c r="L124" s="1"/>
  <c r="R127"/>
  <c r="S127" s="1"/>
  <c r="R126"/>
  <c r="S126" s="1"/>
  <c r="R125"/>
  <c r="S125" s="1"/>
  <c r="R124"/>
  <c r="S124" s="1"/>
  <c r="R123"/>
  <c r="S123" s="1"/>
  <c r="R122"/>
  <c r="S122" s="1"/>
  <c r="R121"/>
  <c r="S121" s="1"/>
  <c r="R120"/>
  <c r="S120" s="1"/>
  <c r="R119"/>
  <c r="S119" s="1"/>
  <c r="R118"/>
  <c r="S118" s="1"/>
  <c r="R117"/>
  <c r="S117" s="1"/>
  <c r="R116"/>
  <c r="S116" s="1"/>
  <c r="R115"/>
  <c r="S115" s="1"/>
  <c r="R114"/>
  <c r="S114" s="1"/>
  <c r="R113"/>
  <c r="S113" s="1"/>
  <c r="R112"/>
  <c r="S112" s="1"/>
  <c r="R111"/>
  <c r="S111" s="1"/>
  <c r="R110"/>
  <c r="S110" s="1"/>
  <c r="R109"/>
  <c r="S109" s="1"/>
  <c r="R108"/>
  <c r="S108" s="1"/>
  <c r="R107"/>
  <c r="S107" s="1"/>
  <c r="R106"/>
  <c r="S106" s="1"/>
  <c r="R105"/>
  <c r="S105" s="1"/>
  <c r="R104"/>
  <c r="S104" s="1"/>
  <c r="S103"/>
  <c r="R103"/>
  <c r="S102"/>
  <c r="R102"/>
  <c r="S101"/>
  <c r="R101"/>
  <c r="S100"/>
  <c r="R100"/>
  <c r="R99"/>
  <c r="S99" s="1"/>
  <c r="R98"/>
  <c r="S98" s="1"/>
  <c r="R97"/>
  <c r="S97" s="1"/>
  <c r="R96"/>
  <c r="S96" s="1"/>
  <c r="R95"/>
  <c r="S95" s="1"/>
  <c r="R94"/>
  <c r="S94" s="1"/>
  <c r="R93"/>
  <c r="S93" s="1"/>
  <c r="R92"/>
  <c r="S92" s="1"/>
  <c r="R91"/>
  <c r="S91" s="1"/>
  <c r="R90"/>
  <c r="S90" s="1"/>
  <c r="R89"/>
  <c r="S89" s="1"/>
  <c r="R88"/>
  <c r="S88" s="1"/>
  <c r="R87"/>
  <c r="S87" s="1"/>
  <c r="R86"/>
  <c r="S86" s="1"/>
  <c r="R85"/>
  <c r="S85" s="1"/>
  <c r="R84"/>
  <c r="S84" s="1"/>
  <c r="R83"/>
  <c r="S83" s="1"/>
  <c r="R82"/>
  <c r="S82" s="1"/>
  <c r="R81"/>
  <c r="S81" s="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4"/>
  <c r="S64" s="1"/>
  <c r="R63"/>
  <c r="S63" s="1"/>
  <c r="R62"/>
  <c r="S62" s="1"/>
  <c r="R61"/>
  <c r="S61" s="1"/>
  <c r="R60"/>
  <c r="S60" s="1"/>
  <c r="R59"/>
  <c r="S59" s="1"/>
  <c r="R58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S15"/>
  <c r="R15"/>
  <c r="S14"/>
  <c r="R14"/>
  <c r="S13"/>
  <c r="R13"/>
  <c r="S12"/>
  <c r="R12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K8"/>
  <c r="L8" s="1"/>
  <c r="AD9"/>
  <c r="AD10"/>
  <c r="AE10" s="1"/>
  <c r="AD11"/>
  <c r="AD8"/>
  <c r="Y9"/>
  <c r="Y10"/>
  <c r="Z10" s="1"/>
  <c r="Y11"/>
  <c r="Z11" s="1"/>
  <c r="Y8"/>
  <c r="AE9"/>
  <c r="AE11"/>
  <c r="Z9"/>
  <c r="R11"/>
  <c r="S11" s="1"/>
  <c r="R10"/>
  <c r="S10" s="1"/>
  <c r="R9"/>
  <c r="S9" s="1"/>
  <c r="R8"/>
  <c r="S8" s="1"/>
  <c r="L9"/>
  <c r="Z8" l="1"/>
  <c r="AE8" s="1"/>
</calcChain>
</file>

<file path=xl/sharedStrings.xml><?xml version="1.0" encoding="utf-8"?>
<sst xmlns="http://schemas.openxmlformats.org/spreadsheetml/2006/main" count="55" uniqueCount="42">
  <si>
    <t>SURNAME, NAME</t>
  </si>
  <si>
    <t>DATE OF BIRTH</t>
  </si>
  <si>
    <t>GENDER M/F</t>
  </si>
  <si>
    <t>TERM</t>
  </si>
  <si>
    <t>HOME LANGUAGE</t>
  </si>
  <si>
    <t>C1</t>
  </si>
  <si>
    <t>C2</t>
  </si>
  <si>
    <t>FINAL RATING</t>
  </si>
  <si>
    <t>LISTENING AND SPEAKING</t>
  </si>
  <si>
    <t>PHONICS</t>
  </si>
  <si>
    <t>READING</t>
  </si>
  <si>
    <t>HANDWRITING</t>
  </si>
  <si>
    <t>WRITING</t>
  </si>
  <si>
    <t>FIRST ADDITIONAL LANGUAGE</t>
  </si>
  <si>
    <t>MATHEMATICS</t>
  </si>
  <si>
    <t>LIFE SKILLS</t>
  </si>
  <si>
    <t>CA1</t>
  </si>
  <si>
    <t>CA2</t>
  </si>
  <si>
    <t>CA3</t>
  </si>
  <si>
    <t>CA4</t>
  </si>
  <si>
    <t>CA5</t>
  </si>
  <si>
    <t>SA1</t>
  </si>
  <si>
    <t>SA2</t>
  </si>
  <si>
    <t>SA3</t>
  </si>
  <si>
    <r>
      <t xml:space="preserve">C2                             </t>
    </r>
    <r>
      <rPr>
        <sz val="5"/>
        <color theme="1"/>
        <rFont val="Calibri"/>
        <family val="2"/>
        <scheme val="minor"/>
      </rPr>
      <t>Reading and Phonics</t>
    </r>
  </si>
  <si>
    <t>PHONICS AND READING</t>
  </si>
  <si>
    <t>LANGUAGE USE (GRADE 3)</t>
  </si>
  <si>
    <t>NUMBERS, OPERATIONS &amp; RELATIONS</t>
  </si>
  <si>
    <t>PATTERNS , FUNCTIONS &amp; ALGEBRA</t>
  </si>
  <si>
    <t>SHAPE &amp; SPACE</t>
  </si>
  <si>
    <t>MEASUREMENT</t>
  </si>
  <si>
    <t>DATA HANDLING (GRAPHS)</t>
  </si>
  <si>
    <t>BEGINNING KNOWLEDGE AND PERSONAL AND SOCIAL WELL-BEING</t>
  </si>
  <si>
    <t>CREATIVE ARTS          (PERFORMINGAND VISUAL ARTS)</t>
  </si>
  <si>
    <t>PHYSICAL EDUCATION</t>
  </si>
  <si>
    <t>HERADIEN, CECIL</t>
  </si>
  <si>
    <t>M</t>
  </si>
  <si>
    <t>N/A</t>
  </si>
  <si>
    <r>
      <t xml:space="preserve">C3              </t>
    </r>
    <r>
      <rPr>
        <sz val="5"/>
        <color theme="1"/>
        <rFont val="Calibri"/>
        <family val="2"/>
        <scheme val="minor"/>
      </rPr>
      <t>Writing</t>
    </r>
  </si>
  <si>
    <r>
      <t xml:space="preserve">C3               </t>
    </r>
    <r>
      <rPr>
        <sz val="5"/>
        <color theme="1"/>
        <rFont val="Calibri"/>
        <family val="2"/>
        <scheme val="minor"/>
      </rPr>
      <t>Writing</t>
    </r>
  </si>
  <si>
    <t xml:space="preserve"> #</t>
  </si>
  <si>
    <t>12/03/2007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</si>
</sst>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9" xfId="0" applyFill="1" applyBorder="1" applyProtection="1"/>
    <xf numFmtId="0" fontId="0" fillId="2" borderId="1" xfId="0" applyFill="1" applyBorder="1" applyProtection="1"/>
    <xf numFmtId="0" fontId="0" fillId="2" borderId="11" xfId="0" applyFill="1" applyBorder="1" applyProtection="1"/>
    <xf numFmtId="0" fontId="0" fillId="2" borderId="4" xfId="0" applyFill="1" applyBorder="1" applyProtection="1"/>
    <xf numFmtId="0" fontId="1" fillId="3" borderId="9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0" borderId="1" xfId="0" applyFont="1" applyBorder="1" applyProtection="1"/>
    <xf numFmtId="0" fontId="4" fillId="3" borderId="2" xfId="0" applyFont="1" applyFill="1" applyBorder="1" applyProtection="1"/>
    <xf numFmtId="0" fontId="2" fillId="3" borderId="1" xfId="0" applyFont="1" applyFill="1" applyBorder="1" applyAlignment="1" applyProtection="1">
      <alignment horizontal="center" textRotation="90"/>
    </xf>
    <xf numFmtId="0" fontId="2" fillId="0" borderId="1" xfId="0" applyFont="1" applyBorder="1" applyAlignment="1" applyProtection="1">
      <alignment horizontal="center" textRotation="90"/>
    </xf>
    <xf numFmtId="0" fontId="2" fillId="3" borderId="4" xfId="0" applyFont="1" applyFill="1" applyBorder="1" applyAlignment="1" applyProtection="1">
      <alignment horizontal="center" textRotation="90"/>
    </xf>
    <xf numFmtId="0" fontId="2" fillId="0" borderId="4" xfId="0" applyFont="1" applyBorder="1" applyAlignment="1" applyProtection="1">
      <alignment horizontal="center" textRotation="90"/>
    </xf>
    <xf numFmtId="0" fontId="2" fillId="3" borderId="1" xfId="0" applyFont="1" applyFill="1" applyBorder="1" applyAlignment="1" applyProtection="1">
      <alignment horizontal="center" textRotation="90" wrapText="1"/>
    </xf>
    <xf numFmtId="0" fontId="2" fillId="0" borderId="1" xfId="0" applyFont="1" applyBorder="1" applyAlignment="1" applyProtection="1">
      <alignment horizontal="center" textRotation="90" wrapText="1"/>
    </xf>
    <xf numFmtId="0" fontId="2" fillId="0" borderId="4" xfId="0" applyFont="1" applyBorder="1" applyAlignment="1" applyProtection="1">
      <alignment horizontal="center" textRotation="90" wrapText="1"/>
    </xf>
    <xf numFmtId="0" fontId="6" fillId="3" borderId="1" xfId="0" applyFont="1" applyFill="1" applyBorder="1" applyAlignment="1" applyProtection="1">
      <alignment horizontal="center" textRotation="90" wrapText="1"/>
    </xf>
    <xf numFmtId="0" fontId="6" fillId="0" borderId="1" xfId="0" applyFont="1" applyBorder="1" applyAlignment="1" applyProtection="1">
      <alignment horizontal="center" textRotation="90" wrapText="1"/>
    </xf>
    <xf numFmtId="0" fontId="6" fillId="3" borderId="4" xfId="0" applyFont="1" applyFill="1" applyBorder="1" applyAlignment="1" applyProtection="1">
      <alignment horizontal="center" textRotation="90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textRotation="90"/>
      <protection locked="0"/>
    </xf>
    <xf numFmtId="0" fontId="8" fillId="0" borderId="3" xfId="0" applyFont="1" applyBorder="1" applyAlignment="1" applyProtection="1">
      <alignment horizontal="center" vertical="center" textRotation="90"/>
      <protection locked="0"/>
    </xf>
    <xf numFmtId="0" fontId="8" fillId="0" borderId="10" xfId="0" applyFont="1" applyBorder="1" applyAlignment="1" applyProtection="1">
      <alignment horizontal="center" vertical="center" textRotation="90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 textRotation="90"/>
    </xf>
    <xf numFmtId="0" fontId="1" fillId="0" borderId="4" xfId="0" applyFont="1" applyBorder="1" applyAlignment="1" applyProtection="1">
      <alignment horizontal="center" textRotation="9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textRotation="90"/>
    </xf>
    <xf numFmtId="0" fontId="1" fillId="0" borderId="3" xfId="0" applyFont="1" applyBorder="1" applyAlignment="1" applyProtection="1">
      <alignment horizontal="center" textRotation="90"/>
    </xf>
    <xf numFmtId="0" fontId="3" fillId="2" borderId="9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wrapText="1"/>
    </xf>
    <xf numFmtId="0" fontId="0" fillId="0" borderId="6" xfId="0" applyBorder="1" applyProtection="1"/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textRotation="90"/>
    </xf>
    <xf numFmtId="0" fontId="2" fillId="3" borderId="6" xfId="0" applyFont="1" applyFill="1" applyBorder="1" applyAlignment="1" applyProtection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2</xdr:row>
      <xdr:rowOff>1219201</xdr:rowOff>
    </xdr:to>
    <xdr:sp macro="" textlink="">
      <xdr:nvSpPr>
        <xdr:cNvPr id="2" name="TextBox 1"/>
        <xdr:cNvSpPr txBox="1"/>
      </xdr:nvSpPr>
      <xdr:spPr>
        <a:xfrm>
          <a:off x="0" y="0"/>
          <a:ext cx="1619250" cy="17240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ZA" sz="1100">
              <a:solidFill>
                <a:schemeClr val="bg1">
                  <a:lumMod val="75000"/>
                </a:schemeClr>
              </a:solidFill>
            </a:rPr>
            <a:t>SCHOOL STAMP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7"/>
  <sheetViews>
    <sheetView tabSelected="1" workbookViewId="0">
      <selection activeCell="B8" sqref="B8:B11"/>
    </sheetView>
  </sheetViews>
  <sheetFormatPr defaultRowHeight="15"/>
  <cols>
    <col min="1" max="1" width="3.7109375" style="3" customWidth="1"/>
    <col min="2" max="2" width="20.7109375" style="3" customWidth="1"/>
    <col min="3" max="5" width="3.7109375" style="3" customWidth="1"/>
    <col min="6" max="6" width="4.7109375" style="3" customWidth="1"/>
    <col min="7" max="7" width="5.42578125" style="3" customWidth="1"/>
    <col min="8" max="8" width="5" style="3" customWidth="1"/>
    <col min="9" max="10" width="4.7109375" style="3" customWidth="1"/>
    <col min="11" max="11" width="4.7109375" style="3" hidden="1" customWidth="1"/>
    <col min="12" max="12" width="4.7109375" style="3" customWidth="1"/>
    <col min="13" max="13" width="4.42578125" style="3" customWidth="1"/>
    <col min="14" max="15" width="3.7109375" style="3" customWidth="1"/>
    <col min="16" max="17" width="4.5703125" style="3" customWidth="1"/>
    <col min="18" max="18" width="4.5703125" style="3" hidden="1" customWidth="1"/>
    <col min="19" max="24" width="4.7109375" style="3" customWidth="1"/>
    <col min="25" max="25" width="4.7109375" style="3" hidden="1" customWidth="1"/>
    <col min="26" max="26" width="3.7109375" style="3" customWidth="1"/>
    <col min="27" max="28" width="4.7109375" style="3" customWidth="1"/>
    <col min="29" max="29" width="3.7109375" style="3" customWidth="1"/>
    <col min="30" max="30" width="3.7109375" style="3" hidden="1" customWidth="1"/>
    <col min="31" max="33" width="3.7109375" style="3" customWidth="1"/>
    <col min="34" max="34" width="9.140625" style="3"/>
    <col min="35" max="35" width="5" style="3" hidden="1" customWidth="1"/>
    <col min="36" max="36" width="4.7109375" style="3" hidden="1" customWidth="1"/>
    <col min="37" max="16384" width="9.140625" style="3"/>
  </cols>
  <sheetData>
    <row r="1" spans="1:36" ht="15" customHeight="1">
      <c r="A1" s="81" t="s">
        <v>40</v>
      </c>
      <c r="B1" s="86" t="s">
        <v>0</v>
      </c>
      <c r="C1" s="89" t="s">
        <v>1</v>
      </c>
      <c r="D1" s="89" t="s">
        <v>2</v>
      </c>
      <c r="E1" s="89" t="s">
        <v>3</v>
      </c>
      <c r="F1" s="91" t="s">
        <v>4</v>
      </c>
      <c r="G1" s="91"/>
      <c r="H1" s="91"/>
      <c r="I1" s="91"/>
      <c r="J1" s="91"/>
      <c r="K1" s="91"/>
      <c r="L1" s="91"/>
      <c r="M1" s="91" t="s">
        <v>13</v>
      </c>
      <c r="N1" s="91"/>
      <c r="O1" s="91"/>
      <c r="P1" s="91"/>
      <c r="Q1" s="91"/>
      <c r="R1" s="91"/>
      <c r="S1" s="91"/>
      <c r="T1" s="91" t="s">
        <v>14</v>
      </c>
      <c r="U1" s="91"/>
      <c r="V1" s="91"/>
      <c r="W1" s="91"/>
      <c r="X1" s="91"/>
      <c r="Y1" s="91"/>
      <c r="Z1" s="91"/>
      <c r="AA1" s="96" t="s">
        <v>15</v>
      </c>
      <c r="AB1" s="97"/>
      <c r="AC1" s="97"/>
      <c r="AD1" s="97"/>
      <c r="AE1" s="98"/>
      <c r="AF1" s="1"/>
      <c r="AG1" s="2"/>
    </row>
    <row r="2" spans="1:36" ht="24.75" customHeight="1">
      <c r="A2" s="82"/>
      <c r="B2" s="87"/>
      <c r="C2" s="90"/>
      <c r="D2" s="90"/>
      <c r="E2" s="90"/>
      <c r="F2" s="41" t="s">
        <v>5</v>
      </c>
      <c r="G2" s="92" t="s">
        <v>24</v>
      </c>
      <c r="H2" s="93"/>
      <c r="I2" s="94" t="s">
        <v>38</v>
      </c>
      <c r="J2" s="95"/>
      <c r="K2" s="42"/>
      <c r="L2" s="84" t="s">
        <v>7</v>
      </c>
      <c r="M2" s="43" t="s">
        <v>5</v>
      </c>
      <c r="N2" s="99" t="s">
        <v>6</v>
      </c>
      <c r="O2" s="99"/>
      <c r="P2" s="94" t="s">
        <v>39</v>
      </c>
      <c r="Q2" s="95"/>
      <c r="R2" s="42"/>
      <c r="S2" s="84" t="s">
        <v>7</v>
      </c>
      <c r="T2" s="43" t="s">
        <v>16</v>
      </c>
      <c r="U2" s="43" t="s">
        <v>17</v>
      </c>
      <c r="V2" s="44" t="s">
        <v>18</v>
      </c>
      <c r="W2" s="44" t="s">
        <v>19</v>
      </c>
      <c r="X2" s="44" t="s">
        <v>20</v>
      </c>
      <c r="Y2" s="45"/>
      <c r="Z2" s="84" t="s">
        <v>7</v>
      </c>
      <c r="AA2" s="46" t="s">
        <v>21</v>
      </c>
      <c r="AB2" s="47" t="s">
        <v>22</v>
      </c>
      <c r="AC2" s="46" t="s">
        <v>23</v>
      </c>
      <c r="AD2" s="48"/>
      <c r="AE2" s="84" t="s">
        <v>7</v>
      </c>
      <c r="AF2" s="4"/>
      <c r="AG2" s="5"/>
    </row>
    <row r="3" spans="1:36" ht="113.25" customHeight="1" thickBot="1">
      <c r="A3" s="83"/>
      <c r="B3" s="88"/>
      <c r="C3" s="85"/>
      <c r="D3" s="85"/>
      <c r="E3" s="85"/>
      <c r="F3" s="49" t="s">
        <v>8</v>
      </c>
      <c r="G3" s="49" t="s">
        <v>9</v>
      </c>
      <c r="H3" s="49" t="s">
        <v>10</v>
      </c>
      <c r="I3" s="50" t="s">
        <v>11</v>
      </c>
      <c r="J3" s="49" t="s">
        <v>12</v>
      </c>
      <c r="K3" s="51"/>
      <c r="L3" s="85"/>
      <c r="M3" s="49" t="s">
        <v>8</v>
      </c>
      <c r="N3" s="100" t="s">
        <v>25</v>
      </c>
      <c r="O3" s="101"/>
      <c r="P3" s="50" t="s">
        <v>12</v>
      </c>
      <c r="Q3" s="50" t="s">
        <v>26</v>
      </c>
      <c r="R3" s="52"/>
      <c r="S3" s="85"/>
      <c r="T3" s="53" t="s">
        <v>27</v>
      </c>
      <c r="U3" s="53" t="s">
        <v>28</v>
      </c>
      <c r="V3" s="54" t="s">
        <v>29</v>
      </c>
      <c r="W3" s="54" t="s">
        <v>30</v>
      </c>
      <c r="X3" s="54" t="s">
        <v>31</v>
      </c>
      <c r="Y3" s="55"/>
      <c r="Z3" s="85"/>
      <c r="AA3" s="56" t="s">
        <v>32</v>
      </c>
      <c r="AB3" s="57" t="s">
        <v>33</v>
      </c>
      <c r="AC3" s="56" t="s">
        <v>34</v>
      </c>
      <c r="AD3" s="58"/>
      <c r="AE3" s="85"/>
      <c r="AF3" s="4"/>
      <c r="AG3" s="5"/>
    </row>
    <row r="4" spans="1:36" ht="15" hidden="1" customHeight="1">
      <c r="A4" s="6"/>
      <c r="B4" s="7"/>
      <c r="C4" s="7"/>
      <c r="D4" s="7"/>
      <c r="E4" s="7"/>
      <c r="F4" s="8">
        <v>24</v>
      </c>
      <c r="G4" s="8">
        <v>12</v>
      </c>
      <c r="H4" s="8">
        <v>23</v>
      </c>
      <c r="I4" s="8">
        <v>24</v>
      </c>
      <c r="J4" s="8">
        <v>17</v>
      </c>
      <c r="K4" s="8"/>
      <c r="L4" s="7"/>
      <c r="M4" s="8">
        <v>50</v>
      </c>
      <c r="N4" s="77">
        <v>50</v>
      </c>
      <c r="O4" s="78"/>
      <c r="P4" s="8" t="s">
        <v>37</v>
      </c>
      <c r="Q4" s="8" t="s">
        <v>37</v>
      </c>
      <c r="R4" s="8"/>
      <c r="S4" s="7"/>
      <c r="T4" s="9">
        <v>65</v>
      </c>
      <c r="U4" s="9">
        <v>10</v>
      </c>
      <c r="V4" s="9">
        <v>11</v>
      </c>
      <c r="W4" s="9">
        <v>9</v>
      </c>
      <c r="X4" s="9">
        <v>5</v>
      </c>
      <c r="Y4" s="9"/>
      <c r="Z4" s="7"/>
      <c r="AA4" s="10">
        <v>33.299999999999997</v>
      </c>
      <c r="AB4" s="10">
        <v>33.299999999999997</v>
      </c>
      <c r="AC4" s="10">
        <v>33.299999999999997</v>
      </c>
      <c r="AD4" s="10"/>
      <c r="AE4" s="7"/>
      <c r="AF4" s="11"/>
      <c r="AG4" s="12"/>
      <c r="AI4" s="4">
        <v>0</v>
      </c>
      <c r="AJ4" s="4">
        <v>1</v>
      </c>
    </row>
    <row r="5" spans="1:36" ht="15" hidden="1" customHeight="1">
      <c r="A5" s="6"/>
      <c r="B5" s="7"/>
      <c r="C5" s="7"/>
      <c r="D5" s="7"/>
      <c r="E5" s="7"/>
      <c r="F5" s="8">
        <v>17</v>
      </c>
      <c r="G5" s="8">
        <v>18</v>
      </c>
      <c r="H5" s="8">
        <v>34</v>
      </c>
      <c r="I5" s="8">
        <v>14</v>
      </c>
      <c r="J5" s="8">
        <v>17</v>
      </c>
      <c r="K5" s="8"/>
      <c r="L5" s="7"/>
      <c r="M5" s="8">
        <v>50</v>
      </c>
      <c r="N5" s="77">
        <v>50</v>
      </c>
      <c r="O5" s="78"/>
      <c r="P5" s="8" t="s">
        <v>37</v>
      </c>
      <c r="Q5" s="8" t="s">
        <v>37</v>
      </c>
      <c r="R5" s="8"/>
      <c r="S5" s="7"/>
      <c r="T5" s="9"/>
      <c r="U5" s="9"/>
      <c r="V5" s="9"/>
      <c r="W5" s="9"/>
      <c r="X5" s="9"/>
      <c r="Y5" s="9"/>
      <c r="Z5" s="7"/>
      <c r="AA5" s="10"/>
      <c r="AB5" s="10"/>
      <c r="AC5" s="10"/>
      <c r="AD5" s="10"/>
      <c r="AE5" s="7"/>
      <c r="AF5" s="11"/>
      <c r="AG5" s="12"/>
      <c r="AI5" s="4">
        <v>30</v>
      </c>
      <c r="AJ5" s="4">
        <v>2</v>
      </c>
    </row>
    <row r="6" spans="1:36" ht="15" hidden="1" customHeight="1">
      <c r="A6" s="6"/>
      <c r="B6" s="7"/>
      <c r="C6" s="7"/>
      <c r="D6" s="7"/>
      <c r="E6" s="7"/>
      <c r="F6" s="8">
        <v>16</v>
      </c>
      <c r="G6" s="8">
        <v>21</v>
      </c>
      <c r="H6" s="8">
        <v>32</v>
      </c>
      <c r="I6" s="8">
        <v>13</v>
      </c>
      <c r="J6" s="8">
        <v>18</v>
      </c>
      <c r="K6" s="8"/>
      <c r="L6" s="7"/>
      <c r="M6" s="8">
        <v>50</v>
      </c>
      <c r="N6" s="77">
        <v>50</v>
      </c>
      <c r="O6" s="78"/>
      <c r="P6" s="8" t="s">
        <v>37</v>
      </c>
      <c r="Q6" s="8" t="s">
        <v>37</v>
      </c>
      <c r="R6" s="8"/>
      <c r="S6" s="7"/>
      <c r="T6" s="9"/>
      <c r="U6" s="9"/>
      <c r="V6" s="9"/>
      <c r="W6" s="9"/>
      <c r="X6" s="9"/>
      <c r="Y6" s="9"/>
      <c r="Z6" s="7"/>
      <c r="AA6" s="10"/>
      <c r="AB6" s="10"/>
      <c r="AC6" s="10"/>
      <c r="AD6" s="10"/>
      <c r="AE6" s="7"/>
      <c r="AF6" s="11"/>
      <c r="AG6" s="12"/>
      <c r="AI6" s="4">
        <v>40</v>
      </c>
      <c r="AJ6" s="4">
        <v>3</v>
      </c>
    </row>
    <row r="7" spans="1:36" ht="15" hidden="1" customHeight="1" thickBot="1">
      <c r="A7" s="13"/>
      <c r="B7" s="14"/>
      <c r="C7" s="14"/>
      <c r="D7" s="14"/>
      <c r="E7" s="14"/>
      <c r="F7" s="15">
        <v>16</v>
      </c>
      <c r="G7" s="15">
        <v>16</v>
      </c>
      <c r="H7" s="15">
        <v>32</v>
      </c>
      <c r="I7" s="15">
        <v>12</v>
      </c>
      <c r="J7" s="15">
        <v>24</v>
      </c>
      <c r="K7" s="15"/>
      <c r="L7" s="14"/>
      <c r="M7" s="15">
        <v>57</v>
      </c>
      <c r="N7" s="79">
        <v>43</v>
      </c>
      <c r="O7" s="80"/>
      <c r="P7" s="8" t="s">
        <v>37</v>
      </c>
      <c r="Q7" s="8" t="s">
        <v>37</v>
      </c>
      <c r="R7" s="16"/>
      <c r="S7" s="14"/>
      <c r="T7" s="17"/>
      <c r="U7" s="17"/>
      <c r="V7" s="17"/>
      <c r="W7" s="17"/>
      <c r="X7" s="17"/>
      <c r="Y7" s="17"/>
      <c r="Z7" s="14"/>
      <c r="AA7" s="18"/>
      <c r="AB7" s="18"/>
      <c r="AC7" s="18"/>
      <c r="AD7" s="18"/>
      <c r="AE7" s="14"/>
      <c r="AF7" s="19"/>
      <c r="AG7" s="20"/>
      <c r="AI7" s="4">
        <v>50</v>
      </c>
      <c r="AJ7" s="4">
        <v>4</v>
      </c>
    </row>
    <row r="8" spans="1:36" ht="14.1" customHeight="1">
      <c r="A8" s="59">
        <v>1</v>
      </c>
      <c r="B8" s="62" t="s">
        <v>35</v>
      </c>
      <c r="C8" s="65" t="s">
        <v>41</v>
      </c>
      <c r="D8" s="68" t="s">
        <v>36</v>
      </c>
      <c r="E8" s="21">
        <v>1</v>
      </c>
      <c r="F8" s="22"/>
      <c r="G8" s="22"/>
      <c r="H8" s="22"/>
      <c r="I8" s="22"/>
      <c r="J8" s="22"/>
      <c r="K8" s="23">
        <f>(IF(F8=1,0.145*$F$4,IF(F8=2,0.345*$F$4,IF(F8=3,0.445*$F$4,IF(F8=4,0.545*$F$4,IF(F8=5,0.645*$F$4,IF(F8=6,0.745*$F$4,IF(F8=7,0.9*$F$4,0))))))))+(IF(G8=1,0.145*$G$4,IF(G8=2,0.345*$G$4,IF(G8=3,0.445*$G$4,IF(G8=4,0.545*$G$4,IF(G8=5,0.645*$G$4,IF(G8=6,0.745*$G$4,IF(G8=7,0.9*$G$4,0))))))))+(IF(H8=1,0.145*$H$4,IF(H8=2,0.345*$H$4,IF(H8=3,0.445*$H$4,IF(H8=4,0.545*$H$4,IF(H8=5,0.645*$H$4,IF(H8=6,0.745*$H$4,IF(H8=7,0.9*$H$4,0))))))))+(IF(I8=1,0.145*$I$4,IF(I8=2,0.345*$I$4,IF(I8=3,0.445*$I$4,IF(I8=4,0.545*$I$4,IF(I8=5,0.645*$I$4,IF(I8=6,0.745*$I$4,IF(I8=7,0.9*$I$4,0))))))))+(IF(J8=1,0.145*$J$4,IF(J8=2,0.345*$J$4,IF(J8=3,0.445*$J$4,IF(J8=4,0.545*$J$4,IF(J8=5,0.645*$J$4,IF(J8=6,0.745*$J$4,IF(J8=7,0.9*$J$4,0))))))))</f>
        <v>0</v>
      </c>
      <c r="L8" s="38">
        <f>VLOOKUP(K8,$AI$4:$AJ$10,2,1)</f>
        <v>1</v>
      </c>
      <c r="M8" s="22"/>
      <c r="N8" s="71"/>
      <c r="O8" s="72"/>
      <c r="P8" s="34"/>
      <c r="Q8" s="34"/>
      <c r="R8" s="23">
        <f>(IF(M8=1,0.145*$M$4,IF(M8=2,0.345*$M$4,IF(M8=3,0.445*$M$4,IF(M8=4,0.545*$M$4,IF(M8=5,0.645*$M$4,IF(M8=6,0.745*$M$4,IF(M8=7,0.9*$M$4,0))))))))+(IF(N8=1,0.145*$N$4,IF(N8=2,0.345*$N$4,IF(N8=3,0.445*$N$4,IF(N8=4,0.545*$N$4,IF(N8=5,0.645*$N$4,IF(N8=6,0.745*$N$4,IF(N8=7,0.9*$N$4,0))))))))</f>
        <v>0</v>
      </c>
      <c r="S8" s="38">
        <f>VLOOKUP(R8,$AI$4:$AJ$10,2,1)</f>
        <v>1</v>
      </c>
      <c r="T8" s="22"/>
      <c r="U8" s="22"/>
      <c r="V8" s="22"/>
      <c r="W8" s="22"/>
      <c r="X8" s="22"/>
      <c r="Y8" s="23">
        <f>(IF(T8=1,0.145*$T$4,IF(T8=2,0.345*$T$4,IF(T8=3,0.445*$T$4,IF(T8=4,0.545*$T$4,IF(T8=5,0.645*$T$4,IF(T8=6,0.745*$T$4,IF(T8=7,0.9*$T$4,0))))))))+(IF(U8=1,0.145*$U$4,IF(U8=2,0.345*$U$4,IF(U8=3,0.445*$U$4,IF(U8=4,0.545*$U$4,IF(U8=5,0.645*$U$4,IF(U8=6,0.745*$U$4,IF(U8=7,0.9*$U$4,0))))))))+(IF(V8=1,0.145*$V$4,IF(V8=2,0.345*$V$4,IF(V8=3,0.445*$V$4,IF(V8=4,0.545*$V$4,IF(V8=5,0.645*$V$4,IF(V8=6,0.745*$V$4,IF(V8=7,0.9*$V$4,0))))))))+(IF(W8=1,0.145*$W$4,IF(W8=2,0.345*$W$4,IF(W8=3,0.445*$W$4,IF(W8=4,0.545*$W$4,IF(W8=5,0.645*$W$4,IF(W8=6,0.745*$W$4,IF(W8=7,0.9*$W$4,0))))))))+(IF(X8=1,0.145*$X$4,IF(X8=2,0.345*$X$4,IF(X8=3,0.445*$X$4,IF(X8=4,0.545*$X$4,IF(X8=5,0.645*$X$4,IF(X8=6,0.745*$X$4,IF(X8=7,0.9*$X$4,0))))))))</f>
        <v>0</v>
      </c>
      <c r="Z8" s="38">
        <f>VLOOKUP(Y8,$AI$4:$AJ$10,2,1)</f>
        <v>1</v>
      </c>
      <c r="AA8" s="22"/>
      <c r="AB8" s="22"/>
      <c r="AC8" s="22"/>
      <c r="AD8" s="23">
        <f>(IF(AA8=1,0.145*$AA$4,IF(AA8=2,0.345*$AA$4,IF(AA8=3,0.445*$AA$4,IF(AA8=4,0.545*$AA$4,IF(AA8=5,0.645*$AA$4,IF(AA8=6,0.745*$AA$4,IF(AA8=7,0.9*$AA$4,0))))))))+(IF(AB8=1,0.145*$AB$4,IF(AB8=2,0.345*$AB$4,IF(AB8=3,0.445*$AB$4,IF(AB8=4,0.545*$AB$4,IF(AB8=5,0.645*$AB$4,IF(AB8=6,0.745*$AB$4,IF(AB8=7,0.9*$AB$4,0))))))))+(IF(AC8=1,0.145*$AC$4,IF(AC8=2,0.345*$AC$4,IF(AC8=3,0.445*$AC$4,IF(AC8=4,0.545*$AC$4,IF(AC8=5,0.645*$AC$4,IF(AC8=6,0.745*$AC$4,IF(AC8=7,0.9*$AC$4,0))))))))</f>
        <v>0</v>
      </c>
      <c r="AE8" s="38">
        <f>VLOOKUP(AD8,$AI$4:$AJ$10,2,1)</f>
        <v>1</v>
      </c>
      <c r="AF8" s="1"/>
      <c r="AG8" s="2"/>
      <c r="AI8" s="4">
        <v>60</v>
      </c>
      <c r="AJ8" s="4">
        <v>5</v>
      </c>
    </row>
    <row r="9" spans="1:36" ht="14.1" customHeight="1">
      <c r="A9" s="60"/>
      <c r="B9" s="63"/>
      <c r="C9" s="66"/>
      <c r="D9" s="69"/>
      <c r="E9" s="24">
        <v>2</v>
      </c>
      <c r="F9" s="25"/>
      <c r="G9" s="25"/>
      <c r="H9" s="25"/>
      <c r="I9" s="25"/>
      <c r="J9" s="25"/>
      <c r="K9" s="26">
        <f>(IF(F9=1,0.145*$F$5,IF(F9=2,0.345*$F$5,IF(F9=3,0.445*$F$5,IF(F9=4,0.545*$F$5,IF(F9=5,0.645*$F$5,IF(F9=6,0.745*$F$5,IF(F9=7,0.9*$F$5,0))))))))+(IF(G9=1,0.145*$G$5,IF(G9=2,0.345*$G$5,IF(G9=3,0.445*$G$5,IF(G9=4,0.545*$G$5,IF(G9=5,0.645*$G$5,IF(G9=6,0.745*$G$5,IF(G9=7,0.9*$G$5,0))))))))+(IF(H9=1,0.145*$H$5,IF(H9=2,0.345*$H$5,IF(H9=3,0.445*$H$5,IF(H9=4,0.545*$H$5,IF(H9=5,0.645*$H$5,IF(H9=6,0.745*$H$5,IF(H9=7,0.9*$H$5,0))))))))+(IF(I9=1,0.145*$I$5,IF(I9=2,0.345*$I$5,IF(I9=3,0.445*$I$5,IF(I9=4,0.545*$I$5,IF(I9=5,0.645*$I$5,IF(I9=6,0.745*$I$5,IF(I9=7,0.9*$I$5,0))))))))+(IF(J9=1,0.145*$J$5,IF(J9=2,0.345*$J$5,IF(J9=3,0.445*$J$5,IF(J9=4,0.545*$J$5,IF(J9=5,0.645*$J$5,IF(J9=6,0.745*$J$5,IF(J9=7,0.9*$J$5,0))))))))</f>
        <v>0</v>
      </c>
      <c r="L9" s="39">
        <f t="shared" ref="L9:L11" si="0">VLOOKUP(K9,$AI$4:$AJ$10,2,1)</f>
        <v>1</v>
      </c>
      <c r="M9" s="25"/>
      <c r="N9" s="73"/>
      <c r="O9" s="74"/>
      <c r="P9" s="35"/>
      <c r="Q9" s="35"/>
      <c r="R9" s="26">
        <f>(IF(M9=1,0.145*$M$5,IF(M9=2,0.345*$M$5,IF(M9=3,0.445*$M$5,IF(M9=4,0.545*$M$5,IF(M9=5,0.645*$M$5,IF(M9=6,0.745*$M$5,IF(M9=7,0.9*$M$5,0))))))))+(IF(N9=1,0.145*$N$5,IF(N9=2,0.345*$N$5,IF(N9=3,0.445*$N$5,IF(N9=4,0.545*$N$5,IF(N9=5,0.645*$N$5,IF(N9=6,0.745*$N$5,IF(N9=7,0.9*$N$5,0))))))))</f>
        <v>0</v>
      </c>
      <c r="S9" s="39">
        <f t="shared" ref="S9:S11" si="1">VLOOKUP(R9,$AI$4:$AJ$10,2,1)</f>
        <v>1</v>
      </c>
      <c r="T9" s="25"/>
      <c r="U9" s="25"/>
      <c r="V9" s="25"/>
      <c r="W9" s="25"/>
      <c r="X9" s="25"/>
      <c r="Y9" s="26">
        <f t="shared" ref="Y9:Y11" si="2">(IF(T9=1,0.145*$T$4,IF(T9=2,0.345*$T$4,IF(T9=3,0.445*$T$4,IF(T9=4,0.545*$T$4,IF(T9=5,0.645*$T$4,IF(T9=6,0.745*$T$4,IF(T9=7,0.9*$T$4,0))))))))+(IF(U9=1,0.145*$U$4,IF(U9=2,0.345*$U$4,IF(U9=3,0.445*$U$4,IF(U9=4,0.545*$U$4,IF(U9=5,0.645*$U$4,IF(U9=6,0.745*$U$4,IF(U9=7,0.9*$U$4,0))))))))+(IF(V9=1,0.145*$V$4,IF(V9=2,0.345*$V$4,IF(V9=3,0.445*$V$4,IF(V9=4,0.545*$V$4,IF(V9=5,0.645*$V$4,IF(V9=6,0.745*$V$4,IF(V9=7,0.9*$V$4,0))))))))+(IF(W9=1,0.145*$W$4,IF(W9=2,0.345*$W$4,IF(W9=3,0.445*$W$4,IF(W9=4,0.545*$W$4,IF(W9=5,0.645*$W$4,IF(W9=6,0.745*$W$4,IF(W9=7,0.9*$W$4,0))))))))+(IF(X9=1,0.145*$X$4,IF(X9=2,0.345*$X$4,IF(X9=3,0.445*$X$4,IF(X9=4,0.545*$X$4,IF(X9=5,0.645*$X$4,IF(X9=6,0.745*$X$4,IF(X9=7,0.9*$X$4,0))))))))</f>
        <v>0</v>
      </c>
      <c r="Z9" s="39">
        <f t="shared" ref="Z9:Z11" si="3">VLOOKUP(Y9,$AI$4:$AJ$10,2,1)</f>
        <v>1</v>
      </c>
      <c r="AA9" s="25"/>
      <c r="AB9" s="25"/>
      <c r="AC9" s="25"/>
      <c r="AD9" s="26">
        <f t="shared" ref="AD9:AD11" si="4">(IF(AA9=1,0.145*$AA$4,IF(AA9=2,0.345*$AA$4,IF(AA9=3,0.445*$AA$4,IF(AA9=4,0.545*$AA$4,IF(AA9=5,0.645*$AA$4,IF(AA9=6,0.745*$AA$4,IF(AA9=7,0.9*$AA$4,0))))))))+(IF(AB9=1,0.145*$AB$4,IF(AB9=2,0.345*$AB$4,IF(AB9=3,0.445*$AB$4,IF(AB9=4,0.545*$AB$4,IF(AB9=5,0.645*$AB$4,IF(AB9=6,0.745*$AB$4,IF(AB9=7,0.9*$AB$4,0))))))))+(IF(AC9=1,0.145*$AC$4,IF(AC9=2,0.345*$AC$4,IF(AC9=3,0.445*$AC$4,IF(AC9=4,0.545*$AC$4,IF(AC9=5,0.645*$AC$4,IF(AC9=6,0.745*$AC$4,IF(AC9=7,0.9*$AC$4,0))))))))</f>
        <v>0</v>
      </c>
      <c r="AE9" s="39">
        <f t="shared" ref="AE9:AE11" si="5">VLOOKUP(AD9,$AI$4:$AJ$10,2,1)</f>
        <v>1</v>
      </c>
      <c r="AF9" s="4"/>
      <c r="AG9" s="5"/>
      <c r="AI9" s="4">
        <v>70</v>
      </c>
      <c r="AJ9" s="4">
        <v>6</v>
      </c>
    </row>
    <row r="10" spans="1:36" ht="14.1" customHeight="1">
      <c r="A10" s="60"/>
      <c r="B10" s="63"/>
      <c r="C10" s="66"/>
      <c r="D10" s="69"/>
      <c r="E10" s="24">
        <v>3</v>
      </c>
      <c r="F10" s="25"/>
      <c r="G10" s="25"/>
      <c r="H10" s="25"/>
      <c r="I10" s="25"/>
      <c r="J10" s="25"/>
      <c r="K10" s="26">
        <f>(IF(F10=1,0.145*$F$6,IF(F10=2,0.345*$F$6,IF(F10=3,0.445*$F$6,IF(F10=4,0.545*$F$6,IF(F10=5,0.645*$F$6,IF(F10=6,0.745*$F$6,IF(F10=7,0.9*$F$6,0))))))))+(IF(G10=1,0.145*$G$6,IF(G10=2,0.345*$G$6,IF(G10=3,0.445*$G$6,IF(G10=4,0.545*$G$6,IF(G10=5,0.645*$G$6,IF(G10=6,0.745*$G$6,IF(G10=7,0.9*$G$6,0))))))))+(IF(H10=1,0.145*$H$6,IF(H10=2,0.345*$H$6,IF(H10=3,0.445*$H$6,IF(H10=4,0.545*$H$6,IF(H10=5,0.645*$H$6,IF(H10=6,0.745*$H$6,IF(H10=7,0.9*$H$6,0))))))))+(IF(I10=1,0.145*$I$6,IF(I10=2,0.345*$I$6,IF(I10=3,0.445*$I$6,IF(I10=4,0.545*$I$6,IF(I10=5,0.645*$I$6,IF(I10=6,0.745*$I$6,IF(I10=7,0.9*$I$6,0))))))))+(IF(J10=1,0.145*$J$6,IF(J10=2,0.345*$J$6,IF(J10=3,0.445*$J$6,IF(J10=4,0.545*$J$6,IF(J10=5,0.645*$J$6,IF(J10=6,0.745*$J$6,IF(J10=7,0.9*$J$6,0))))))))</f>
        <v>0</v>
      </c>
      <c r="L10" s="39">
        <f t="shared" si="0"/>
        <v>1</v>
      </c>
      <c r="M10" s="25"/>
      <c r="N10" s="73"/>
      <c r="O10" s="74"/>
      <c r="P10" s="35"/>
      <c r="Q10" s="35"/>
      <c r="R10" s="26">
        <f>(IF(M10=1,0.145*$M$6,IF(M10=2,0.345*$M$6,IF(M10=3,0.445*$M$6,IF(M10=4,0.545*$M$6,IF(M10=5,0.645*$M$6,IF(M10=6,0.745*$M$6,IF(M10=7,0.9*$M$6,0))))))))+(IF(N10=1,0.145*$N$6,IF(N10=2,0.345*$N$6,IF(N10=3,0.445*$N$6,IF(N10=4,0.545*$N$6,IF(N10=5,0.645*$N$6,IF(N10=6,0.745*$N$6,IF(N10=7,0.9*$N$6,0))))))))</f>
        <v>0</v>
      </c>
      <c r="S10" s="39">
        <f t="shared" si="1"/>
        <v>1</v>
      </c>
      <c r="T10" s="25"/>
      <c r="U10" s="25"/>
      <c r="V10" s="25"/>
      <c r="W10" s="25"/>
      <c r="X10" s="25"/>
      <c r="Y10" s="26">
        <f t="shared" si="2"/>
        <v>0</v>
      </c>
      <c r="Z10" s="39">
        <f t="shared" si="3"/>
        <v>1</v>
      </c>
      <c r="AA10" s="25"/>
      <c r="AB10" s="25"/>
      <c r="AC10" s="25"/>
      <c r="AD10" s="26">
        <f t="shared" si="4"/>
        <v>0</v>
      </c>
      <c r="AE10" s="39">
        <f t="shared" si="5"/>
        <v>1</v>
      </c>
      <c r="AF10" s="4"/>
      <c r="AG10" s="5"/>
      <c r="AI10" s="4">
        <v>80</v>
      </c>
      <c r="AJ10" s="4">
        <v>7</v>
      </c>
    </row>
    <row r="11" spans="1:36" ht="14.1" customHeight="1" thickBot="1">
      <c r="A11" s="61"/>
      <c r="B11" s="64"/>
      <c r="C11" s="67"/>
      <c r="D11" s="70"/>
      <c r="E11" s="27">
        <v>4</v>
      </c>
      <c r="F11" s="28"/>
      <c r="G11" s="28"/>
      <c r="H11" s="28"/>
      <c r="I11" s="28"/>
      <c r="J11" s="28"/>
      <c r="K11" s="29">
        <f>(IF(F11=1,0.145*$F$7,IF(F11=2,0.345*$F$7,IF(F11=3,0.445*$F$7,IF(F11=4,0.545*$F$7,IF(F11=5,0.645*$F$7,IF(F11=6,0.745*$F$7,IF(F11=7,0.9*$F$7,0))))))))+(IF(G11=1,0.145*$G$7,IF(G11=2,0.345*$G$7,IF(G11=3,0.445*$G$7,IF(G11=4,0.545*$G$7,IF(G11=5,0.645*$G$7,IF(G11=6,0.745*$G$7,IF(G11=7,0.9*$G$7,0))))))))+(IF(H11=1,0.145*$H$7,IF(H11=2,0.345*$H$7,IF(H11=3,0.445*$H$7,IF(H11=4,0.545*$H$7,IF(H11=5,0.645*$H$7,IF(H11=6,0.745*$H$7,IF(H11=7,0.9*$H$7,0))))))))+(IF(I11=1,0.145*$I$7,IF(I11=2,0.345*$I$7,IF(I11=3,0.445*$I$7,IF(I11=4,0.545*$I$7,IF(I11=5,0.645*$I$7,IF(I11=6,0.745*$I$7,IF(I11=7,0.9*$I$7,0))))))))+(IF(J11=1,0.145*$J$7,IF(J11=2,0.345*$J$7,IF(J11=3,0.445*$J$7,IF(J11=4,0.545*$J$7,IF(J11=5,0.645*$J$7,IF(J11=6,0.745*$J$7,IF(J11=7,0.9*$J$7,0))))))))</f>
        <v>0</v>
      </c>
      <c r="L11" s="40">
        <f t="shared" si="0"/>
        <v>1</v>
      </c>
      <c r="M11" s="28"/>
      <c r="N11" s="75"/>
      <c r="O11" s="76"/>
      <c r="P11" s="36"/>
      <c r="Q11" s="36"/>
      <c r="R11" s="29">
        <f>(IF(M11=1,0.145*$M$7,IF(M11=2,0.345*$M$7,IF(M11=3,0.445*$M$7,IF(M11=4,0.545*$M$7,IF(M11=5,0.645*$M$7,IF(M11=6,0.745*$M$7,IF(M11=7,0.9*$M$7,0))))))))+(IF(N11=1,0.145*$N$7,IF(N11=2,0.345*$N$7,IF(N11=3,0.445*$N$7,IF(N11=4,0.545*$N$7,IF(N11=5,0.645*$N$7,IF(N11=6,0.745*$N$7,IF(N11=7,0.9*$N$7,0))))))))</f>
        <v>0</v>
      </c>
      <c r="S11" s="40">
        <f t="shared" si="1"/>
        <v>1</v>
      </c>
      <c r="T11" s="28"/>
      <c r="U11" s="28"/>
      <c r="V11" s="28"/>
      <c r="W11" s="28"/>
      <c r="X11" s="28"/>
      <c r="Y11" s="29">
        <f t="shared" si="2"/>
        <v>0</v>
      </c>
      <c r="Z11" s="40">
        <f t="shared" si="3"/>
        <v>1</v>
      </c>
      <c r="AA11" s="28"/>
      <c r="AB11" s="28"/>
      <c r="AC11" s="28"/>
      <c r="AD11" s="29">
        <f t="shared" si="4"/>
        <v>0</v>
      </c>
      <c r="AE11" s="40">
        <f t="shared" si="5"/>
        <v>1</v>
      </c>
      <c r="AF11" s="30"/>
      <c r="AG11" s="31"/>
    </row>
    <row r="12" spans="1:36" ht="14.1" customHeight="1">
      <c r="A12" s="59">
        <v>2</v>
      </c>
      <c r="B12" s="62"/>
      <c r="C12" s="65"/>
      <c r="D12" s="68"/>
      <c r="E12" s="21">
        <v>1</v>
      </c>
      <c r="F12" s="1"/>
      <c r="G12" s="1"/>
      <c r="H12" s="1"/>
      <c r="I12" s="1"/>
      <c r="J12" s="1"/>
      <c r="K12" s="23">
        <f>(IF(F12=1,0.145*$F$4,IF(F12=2,0.345*$F$4,IF(F12=3,0.445*$F$4,IF(F12=4,0.545*$F$4,IF(F12=5,0.645*$F$4,IF(F12=6,0.745*$F$4,IF(F12=7,0.9*$F$4,0))))))))+(IF(G12=1,0.145*$G$4,IF(G12=2,0.345*$G$4,IF(G12=3,0.445*$G$4,IF(G12=4,0.545*$G$4,IF(G12=5,0.645*$G$4,IF(G12=6,0.745*$G$4,IF(G12=7,0.9*$G$4,0))))))))+(IF(H12=1,0.145*$H$4,IF(H12=2,0.345*$H$4,IF(H12=3,0.445*$H$4,IF(H12=4,0.545*$H$4,IF(H12=5,0.645*$H$4,IF(H12=6,0.745*$H$4,IF(H12=7,0.9*$H$4,0))))))))+(IF(I12=1,0.145*$I$4,IF(I12=2,0.345*$I$4,IF(I12=3,0.445*$I$4,IF(I12=4,0.545*$I$4,IF(I12=5,0.645*$I$4,IF(I12=6,0.745*$I$4,IF(I12=7,0.9*$I$4,0))))))))+(IF(J12=1,0.145*$J$4,IF(J12=2,0.345*$J$4,IF(J12=3,0.445*$J$4,IF(J12=4,0.545*$J$4,IF(J12=5,0.645*$J$4,IF(J12=6,0.745*$J$4,IF(J12=7,0.9*$J$4,0))))))))</f>
        <v>0</v>
      </c>
      <c r="L12" s="38">
        <f>VLOOKUP(K12,$AI$4:$AJ$10,2,1)</f>
        <v>1</v>
      </c>
      <c r="M12" s="1"/>
      <c r="N12" s="71"/>
      <c r="O12" s="72"/>
      <c r="P12" s="34"/>
      <c r="Q12" s="34"/>
      <c r="R12" s="23">
        <f>(IF(M12=1,0.145*$M$4,IF(M12=2,0.345*$M$4,IF(M12=3,0.445*$M$4,IF(M12=4,0.545*$M$4,IF(M12=5,0.645*$M$4,IF(M12=6,0.745*$M$4,IF(M12=7,0.9*$M$4,0))))))))+(IF(N12=1,0.145*$N$4,IF(N12=2,0.345*$N$4,IF(N12=3,0.445*$N$4,IF(N12=4,0.545*$N$4,IF(N12=5,0.645*$N$4,IF(N12=6,0.745*$N$4,IF(N12=7,0.9*$N$4,0))))))))</f>
        <v>0</v>
      </c>
      <c r="S12" s="38">
        <f>VLOOKUP(R12,$AI$4:$AJ$10,2,1)</f>
        <v>1</v>
      </c>
      <c r="T12" s="1"/>
      <c r="U12" s="1"/>
      <c r="V12" s="1"/>
      <c r="W12" s="1"/>
      <c r="X12" s="1"/>
      <c r="Y12" s="23">
        <f>(IF(T12=1,0.145*$T$4,IF(T12=2,0.345*$T$4,IF(T12=3,0.445*$T$4,IF(T12=4,0.545*$T$4,IF(T12=5,0.645*$T$4,IF(T12=6,0.745*$T$4,IF(T12=7,0.9*$T$4,0))))))))+(IF(U12=1,0.145*$U$4,IF(U12=2,0.345*$U$4,IF(U12=3,0.445*$U$4,IF(U12=4,0.545*$U$4,IF(U12=5,0.645*$U$4,IF(U12=6,0.745*$U$4,IF(U12=7,0.9*$U$4,0))))))))+(IF(V12=1,0.145*$V$4,IF(V12=2,0.345*$V$4,IF(V12=3,0.445*$V$4,IF(V12=4,0.545*$V$4,IF(V12=5,0.645*$V$4,IF(V12=6,0.745*$V$4,IF(V12=7,0.9*$V$4,0))))))))+(IF(W12=1,0.145*$W$4,IF(W12=2,0.345*$W$4,IF(W12=3,0.445*$W$4,IF(W12=4,0.545*$W$4,IF(W12=5,0.645*$W$4,IF(W12=6,0.745*$W$4,IF(W12=7,0.9*$W$4,0))))))))+(IF(X12=1,0.145*$X$4,IF(X12=2,0.345*$X$4,IF(X12=3,0.445*$X$4,IF(X12=4,0.545*$X$4,IF(X12=5,0.645*$X$4,IF(X12=6,0.745*$X$4,IF(X12=7,0.9*$X$4,0))))))))</f>
        <v>0</v>
      </c>
      <c r="Z12" s="38">
        <f>VLOOKUP(Y12,$AI$4:$AJ$10,2,1)</f>
        <v>1</v>
      </c>
      <c r="AA12" s="1"/>
      <c r="AB12" s="1"/>
      <c r="AC12" s="1"/>
      <c r="AD12" s="23">
        <f>(IF(AA12=1,0.145*$AA$4,IF(AA12=2,0.345*$AA$4,IF(AA12=3,0.445*$AA$4,IF(AA12=4,0.545*$AA$4,IF(AA12=5,0.645*$AA$4,IF(AA12=6,0.745*$AA$4,IF(AA12=7,0.9*$AA$4,0))))))))+(IF(AB12=1,0.145*$AB$4,IF(AB12=2,0.345*$AB$4,IF(AB12=3,0.445*$AB$4,IF(AB12=4,0.545*$AB$4,IF(AB12=5,0.645*$AB$4,IF(AB12=6,0.745*$AB$4,IF(AB12=7,0.9*$AB$4,0))))))))+(IF(AC12=1,0.145*$AC$4,IF(AC12=2,0.345*$AC$4,IF(AC12=3,0.445*$AC$4,IF(AC12=4,0.545*$AC$4,IF(AC12=5,0.645*$AC$4,IF(AC12=6,0.745*$AC$4,IF(AC12=7,0.9*$AC$4,0))))))))</f>
        <v>0</v>
      </c>
      <c r="AE12" s="38">
        <f>VLOOKUP(AD12,$AI$4:$AJ$10,2,1)</f>
        <v>1</v>
      </c>
      <c r="AF12" s="1"/>
      <c r="AG12" s="2"/>
    </row>
    <row r="13" spans="1:36" ht="14.1" customHeight="1">
      <c r="A13" s="60"/>
      <c r="B13" s="63"/>
      <c r="C13" s="66"/>
      <c r="D13" s="69"/>
      <c r="E13" s="24">
        <v>2</v>
      </c>
      <c r="F13" s="4"/>
      <c r="G13" s="4"/>
      <c r="H13" s="4"/>
      <c r="I13" s="4"/>
      <c r="J13" s="4"/>
      <c r="K13" s="26">
        <f>(IF(F13=1,0.145*$F$5,IF(F13=2,0.345*$F$5,IF(F13=3,0.445*$F$5,IF(F13=4,0.545*$F$5,IF(F13=5,0.645*$F$5,IF(F13=6,0.745*$F$5,IF(F13=7,0.9*$F$5,0))))))))+(IF(G13=1,0.145*$G$5,IF(G13=2,0.345*$G$5,IF(G13=3,0.445*$G$5,IF(G13=4,0.545*$G$5,IF(G13=5,0.645*$G$5,IF(G13=6,0.745*$G$5,IF(G13=7,0.9*$G$5,0))))))))+(IF(H13=1,0.145*$H$5,IF(H13=2,0.345*$H$5,IF(H13=3,0.445*$H$5,IF(H13=4,0.545*$H$5,IF(H13=5,0.645*$H$5,IF(H13=6,0.745*$H$5,IF(H13=7,0.9*$H$5,0))))))))+(IF(I13=1,0.145*$I$5,IF(I13=2,0.345*$I$5,IF(I13=3,0.445*$I$5,IF(I13=4,0.545*$I$5,IF(I13=5,0.645*$I$5,IF(I13=6,0.745*$I$5,IF(I13=7,0.9*$I$5,0))))))))+(IF(J13=1,0.145*$J$5,IF(J13=2,0.345*$J$5,IF(J13=3,0.445*$J$5,IF(J13=4,0.545*$J$5,IF(J13=5,0.645*$J$5,IF(J13=6,0.745*$J$5,IF(J13=7,0.9*$J$5,0))))))))</f>
        <v>0</v>
      </c>
      <c r="L13" s="39">
        <f t="shared" ref="L13:L15" si="6">VLOOKUP(K13,$AI$4:$AJ$10,2,1)</f>
        <v>1</v>
      </c>
      <c r="M13" s="4"/>
      <c r="N13" s="73"/>
      <c r="O13" s="74"/>
      <c r="P13" s="35"/>
      <c r="Q13" s="35"/>
      <c r="R13" s="26">
        <f>(IF(M13=1,0.145*$M$5,IF(M13=2,0.345*$M$5,IF(M13=3,0.445*$M$5,IF(M13=4,0.545*$M$5,IF(M13=5,0.645*$M$5,IF(M13=6,0.745*$M$5,IF(M13=7,0.9*$M$5,0))))))))+(IF(N13=1,0.145*$N$5,IF(N13=2,0.345*$N$5,IF(N13=3,0.445*$N$5,IF(N13=4,0.545*$N$5,IF(N13=5,0.645*$N$5,IF(N13=6,0.745*$N$5,IF(N13=7,0.9*$N$5,0))))))))</f>
        <v>0</v>
      </c>
      <c r="S13" s="39">
        <f t="shared" ref="S13:S15" si="7">VLOOKUP(R13,$AI$4:$AJ$10,2,1)</f>
        <v>1</v>
      </c>
      <c r="T13" s="4"/>
      <c r="U13" s="4"/>
      <c r="V13" s="4"/>
      <c r="W13" s="4"/>
      <c r="X13" s="4"/>
      <c r="Y13" s="26">
        <f t="shared" ref="Y13:Y15" si="8">(IF(T13=1,0.145*$T$4,IF(T13=2,0.345*$T$4,IF(T13=3,0.445*$T$4,IF(T13=4,0.545*$T$4,IF(T13=5,0.645*$T$4,IF(T13=6,0.745*$T$4,IF(T13=7,0.9*$T$4,0))))))))+(IF(U13=1,0.145*$U$4,IF(U13=2,0.345*$U$4,IF(U13=3,0.445*$U$4,IF(U13=4,0.545*$U$4,IF(U13=5,0.645*$U$4,IF(U13=6,0.745*$U$4,IF(U13=7,0.9*$U$4,0))))))))+(IF(V13=1,0.145*$V$4,IF(V13=2,0.345*$V$4,IF(V13=3,0.445*$V$4,IF(V13=4,0.545*$V$4,IF(V13=5,0.645*$V$4,IF(V13=6,0.745*$V$4,IF(V13=7,0.9*$V$4,0))))))))+(IF(W13=1,0.145*$W$4,IF(W13=2,0.345*$W$4,IF(W13=3,0.445*$W$4,IF(W13=4,0.545*$W$4,IF(W13=5,0.645*$W$4,IF(W13=6,0.745*$W$4,IF(W13=7,0.9*$W$4,0))))))))+(IF(X13=1,0.145*$X$4,IF(X13=2,0.345*$X$4,IF(X13=3,0.445*$X$4,IF(X13=4,0.545*$X$4,IF(X13=5,0.645*$X$4,IF(X13=6,0.745*$X$4,IF(X13=7,0.9*$X$4,0))))))))</f>
        <v>0</v>
      </c>
      <c r="Z13" s="39">
        <f t="shared" ref="Z13:Z15" si="9">VLOOKUP(Y13,$AI$4:$AJ$10,2,1)</f>
        <v>1</v>
      </c>
      <c r="AA13" s="4"/>
      <c r="AB13" s="4"/>
      <c r="AC13" s="4"/>
      <c r="AD13" s="26">
        <f t="shared" ref="AD13:AD15" si="10">(IF(AA13=1,0.145*$AA$4,IF(AA13=2,0.345*$AA$4,IF(AA13=3,0.445*$AA$4,IF(AA13=4,0.545*$AA$4,IF(AA13=5,0.645*$AA$4,IF(AA13=6,0.745*$AA$4,IF(AA13=7,0.9*$AA$4,0))))))))+(IF(AB13=1,0.145*$AB$4,IF(AB13=2,0.345*$AB$4,IF(AB13=3,0.445*$AB$4,IF(AB13=4,0.545*$AB$4,IF(AB13=5,0.645*$AB$4,IF(AB13=6,0.745*$AB$4,IF(AB13=7,0.9*$AB$4,0))))))))+(IF(AC13=1,0.145*$AC$4,IF(AC13=2,0.345*$AC$4,IF(AC13=3,0.445*$AC$4,IF(AC13=4,0.545*$AC$4,IF(AC13=5,0.645*$AC$4,IF(AC13=6,0.745*$AC$4,IF(AC13=7,0.9*$AC$4,0))))))))</f>
        <v>0</v>
      </c>
      <c r="AE13" s="39">
        <f t="shared" ref="AE13:AE15" si="11">VLOOKUP(AD13,$AI$4:$AJ$10,2,1)</f>
        <v>1</v>
      </c>
      <c r="AF13" s="4"/>
      <c r="AG13" s="5"/>
    </row>
    <row r="14" spans="1:36" ht="14.1" customHeight="1">
      <c r="A14" s="60"/>
      <c r="B14" s="63"/>
      <c r="C14" s="66"/>
      <c r="D14" s="69"/>
      <c r="E14" s="24">
        <v>3</v>
      </c>
      <c r="F14" s="4"/>
      <c r="G14" s="4"/>
      <c r="H14" s="4"/>
      <c r="I14" s="4"/>
      <c r="J14" s="4"/>
      <c r="K14" s="26">
        <f>(IF(F14=1,0.145*$F$6,IF(F14=2,0.345*$F$6,IF(F14=3,0.445*$F$6,IF(F14=4,0.545*$F$6,IF(F14=5,0.645*$F$6,IF(F14=6,0.745*$F$6,IF(F14=7,0.9*$F$6,0))))))))+(IF(G14=1,0.145*$G$6,IF(G14=2,0.345*$G$6,IF(G14=3,0.445*$G$6,IF(G14=4,0.545*$G$6,IF(G14=5,0.645*$G$6,IF(G14=6,0.745*$G$6,IF(G14=7,0.9*$G$6,0))))))))+(IF(H14=1,0.145*$H$6,IF(H14=2,0.345*$H$6,IF(H14=3,0.445*$H$6,IF(H14=4,0.545*$H$6,IF(H14=5,0.645*$H$6,IF(H14=6,0.745*$H$6,IF(H14=7,0.9*$H$6,0))))))))+(IF(I14=1,0.145*$I$6,IF(I14=2,0.345*$I$6,IF(I14=3,0.445*$I$6,IF(I14=4,0.545*$I$6,IF(I14=5,0.645*$I$6,IF(I14=6,0.745*$I$6,IF(I14=7,0.9*$I$6,0))))))))+(IF(J14=1,0.145*$J$6,IF(J14=2,0.345*$J$6,IF(J14=3,0.445*$J$6,IF(J14=4,0.545*$J$6,IF(J14=5,0.645*$J$6,IF(J14=6,0.745*$J$6,IF(J14=7,0.9*$J$6,0))))))))</f>
        <v>0</v>
      </c>
      <c r="L14" s="39">
        <f t="shared" si="6"/>
        <v>1</v>
      </c>
      <c r="M14" s="4"/>
      <c r="N14" s="73"/>
      <c r="O14" s="74"/>
      <c r="P14" s="35"/>
      <c r="Q14" s="35"/>
      <c r="R14" s="26">
        <f>(IF(M14=1,0.145*$M$6,IF(M14=2,0.345*$M$6,IF(M14=3,0.445*$M$6,IF(M14=4,0.545*$M$6,IF(M14=5,0.645*$M$6,IF(M14=6,0.745*$M$6,IF(M14=7,0.9*$M$6,0))))))))+(IF(N14=1,0.145*$N$6,IF(N14=2,0.345*$N$6,IF(N14=3,0.445*$N$6,IF(N14=4,0.545*$N$6,IF(N14=5,0.645*$N$6,IF(N14=6,0.745*$N$6,IF(N14=7,0.9*$N$6,0))))))))</f>
        <v>0</v>
      </c>
      <c r="S14" s="39">
        <f t="shared" si="7"/>
        <v>1</v>
      </c>
      <c r="T14" s="4"/>
      <c r="U14" s="4"/>
      <c r="V14" s="4"/>
      <c r="W14" s="4"/>
      <c r="X14" s="4"/>
      <c r="Y14" s="26">
        <f t="shared" si="8"/>
        <v>0</v>
      </c>
      <c r="Z14" s="39">
        <f t="shared" si="9"/>
        <v>1</v>
      </c>
      <c r="AA14" s="4"/>
      <c r="AB14" s="4"/>
      <c r="AC14" s="4"/>
      <c r="AD14" s="26">
        <f t="shared" si="10"/>
        <v>0</v>
      </c>
      <c r="AE14" s="39">
        <f t="shared" si="11"/>
        <v>1</v>
      </c>
      <c r="AF14" s="4"/>
      <c r="AG14" s="5"/>
    </row>
    <row r="15" spans="1:36" ht="14.1" customHeight="1" thickBot="1">
      <c r="A15" s="61"/>
      <c r="B15" s="64"/>
      <c r="C15" s="67"/>
      <c r="D15" s="70"/>
      <c r="E15" s="27">
        <v>4</v>
      </c>
      <c r="F15" s="30"/>
      <c r="G15" s="30"/>
      <c r="H15" s="30"/>
      <c r="I15" s="30"/>
      <c r="J15" s="30"/>
      <c r="K15" s="29">
        <f>(IF(F15=1,0.145*$F$7,IF(F15=2,0.345*$F$7,IF(F15=3,0.445*$F$7,IF(F15=4,0.545*$F$7,IF(F15=5,0.645*$F$7,IF(F15=6,0.745*$F$7,IF(F15=7,0.9*$F$7,0))))))))+(IF(G15=1,0.145*$G$7,IF(G15=2,0.345*$G$7,IF(G15=3,0.445*$G$7,IF(G15=4,0.545*$G$7,IF(G15=5,0.645*$G$7,IF(G15=6,0.745*$G$7,IF(G15=7,0.9*$G$7,0))))))))+(IF(H15=1,0.145*$H$7,IF(H15=2,0.345*$H$7,IF(H15=3,0.445*$H$7,IF(H15=4,0.545*$H$7,IF(H15=5,0.645*$H$7,IF(H15=6,0.745*$H$7,IF(H15=7,0.9*$H$7,0))))))))+(IF(I15=1,0.145*$I$7,IF(I15=2,0.345*$I$7,IF(I15=3,0.445*$I$7,IF(I15=4,0.545*$I$7,IF(I15=5,0.645*$I$7,IF(I15=6,0.745*$I$7,IF(I15=7,0.9*$I$7,0))))))))+(IF(J15=1,0.145*$J$7,IF(J15=2,0.345*$J$7,IF(J15=3,0.445*$J$7,IF(J15=4,0.545*$J$7,IF(J15=5,0.645*$J$7,IF(J15=6,0.745*$J$7,IF(J15=7,0.9*$J$7,0))))))))</f>
        <v>0</v>
      </c>
      <c r="L15" s="40">
        <f t="shared" si="6"/>
        <v>1</v>
      </c>
      <c r="M15" s="30"/>
      <c r="N15" s="75"/>
      <c r="O15" s="76"/>
      <c r="P15" s="36"/>
      <c r="Q15" s="36"/>
      <c r="R15" s="29">
        <f>(IF(M15=1,0.145*$M$7,IF(M15=2,0.345*$M$7,IF(M15=3,0.445*$M$7,IF(M15=4,0.545*$M$7,IF(M15=5,0.645*$M$7,IF(M15=6,0.745*$M$7,IF(M15=7,0.9*$M$7,0))))))))+(IF(N15=1,0.145*$N$7,IF(N15=2,0.345*$N$7,IF(N15=3,0.445*$N$7,IF(N15=4,0.545*$N$7,IF(N15=5,0.645*$N$7,IF(N15=6,0.745*$N$7,IF(N15=7,0.9*$N$7,0))))))))</f>
        <v>0</v>
      </c>
      <c r="S15" s="40">
        <f t="shared" si="7"/>
        <v>1</v>
      </c>
      <c r="T15" s="30"/>
      <c r="U15" s="30"/>
      <c r="V15" s="30"/>
      <c r="W15" s="30"/>
      <c r="X15" s="30"/>
      <c r="Y15" s="29">
        <f t="shared" si="8"/>
        <v>0</v>
      </c>
      <c r="Z15" s="40">
        <f t="shared" si="9"/>
        <v>1</v>
      </c>
      <c r="AA15" s="30"/>
      <c r="AB15" s="30"/>
      <c r="AC15" s="30"/>
      <c r="AD15" s="29">
        <f t="shared" si="10"/>
        <v>0</v>
      </c>
      <c r="AE15" s="40">
        <f t="shared" si="11"/>
        <v>1</v>
      </c>
      <c r="AF15" s="30"/>
      <c r="AG15" s="31"/>
    </row>
    <row r="16" spans="1:36" ht="14.1" customHeight="1">
      <c r="A16" s="59">
        <v>3</v>
      </c>
      <c r="B16" s="62"/>
      <c r="C16" s="65"/>
      <c r="D16" s="68"/>
      <c r="E16" s="21">
        <v>1</v>
      </c>
      <c r="F16" s="32"/>
      <c r="G16" s="32"/>
      <c r="H16" s="32"/>
      <c r="I16" s="32"/>
      <c r="J16" s="32"/>
      <c r="K16" s="23">
        <f>(IF(F16=1,0.145*$F$4,IF(F16=2,0.345*$F$4,IF(F16=3,0.445*$F$4,IF(F16=4,0.545*$F$4,IF(F16=5,0.645*$F$4,IF(F16=6,0.745*$F$4,IF(F16=7,0.9*$F$4,0))))))))+(IF(G16=1,0.145*$G$4,IF(G16=2,0.345*$G$4,IF(G16=3,0.445*$G$4,IF(G16=4,0.545*$G$4,IF(G16=5,0.645*$G$4,IF(G16=6,0.745*$G$4,IF(G16=7,0.9*$G$4,0))))))))+(IF(H16=1,0.145*$H$4,IF(H16=2,0.345*$H$4,IF(H16=3,0.445*$H$4,IF(H16=4,0.545*$H$4,IF(H16=5,0.645*$H$4,IF(H16=6,0.745*$H$4,IF(H16=7,0.9*$H$4,0))))))))+(IF(I16=1,0.145*$I$4,IF(I16=2,0.345*$I$4,IF(I16=3,0.445*$I$4,IF(I16=4,0.545*$I$4,IF(I16=5,0.645*$I$4,IF(I16=6,0.745*$I$4,IF(I16=7,0.9*$I$4,0))))))))+(IF(J16=1,0.145*$J$4,IF(J16=2,0.345*$J$4,IF(J16=3,0.445*$J$4,IF(J16=4,0.545*$J$4,IF(J16=5,0.645*$J$4,IF(J16=6,0.745*$J$4,IF(J16=7,0.9*$J$4,0))))))))</f>
        <v>0</v>
      </c>
      <c r="L16" s="38">
        <f>VLOOKUP(K16,$AI$4:$AJ$10,2,1)</f>
        <v>1</v>
      </c>
      <c r="M16" s="32"/>
      <c r="N16" s="71"/>
      <c r="O16" s="72"/>
      <c r="P16" s="37"/>
      <c r="Q16" s="37"/>
      <c r="R16" s="23">
        <f>(IF(M16=1,0.145*$M$4,IF(M16=2,0.345*$M$4,IF(M16=3,0.445*$M$4,IF(M16=4,0.545*$M$4,IF(M16=5,0.645*$M$4,IF(M16=6,0.745*$M$4,IF(M16=7,0.9*$M$4,0))))))))+(IF(N16=1,0.145*$N$4,IF(N16=2,0.345*$N$4,IF(N16=3,0.445*$N$4,IF(N16=4,0.545*$N$4,IF(N16=5,0.645*$N$4,IF(N16=6,0.745*$N$4,IF(N16=7,0.9*$N$4,0))))))))</f>
        <v>0</v>
      </c>
      <c r="S16" s="38">
        <f>VLOOKUP(R16,$AI$4:$AJ$10,2,1)</f>
        <v>1</v>
      </c>
      <c r="T16" s="32"/>
      <c r="U16" s="32"/>
      <c r="V16" s="32"/>
      <c r="W16" s="32"/>
      <c r="X16" s="32"/>
      <c r="Y16" s="23">
        <f>(IF(T16=1,0.145*$T$4,IF(T16=2,0.345*$T$4,IF(T16=3,0.445*$T$4,IF(T16=4,0.545*$T$4,IF(T16=5,0.645*$T$4,IF(T16=6,0.745*$T$4,IF(T16=7,0.9*$T$4,0))))))))+(IF(U16=1,0.145*$U$4,IF(U16=2,0.345*$U$4,IF(U16=3,0.445*$U$4,IF(U16=4,0.545*$U$4,IF(U16=5,0.645*$U$4,IF(U16=6,0.745*$U$4,IF(U16=7,0.9*$U$4,0))))))))+(IF(V16=1,0.145*$V$4,IF(V16=2,0.345*$V$4,IF(V16=3,0.445*$V$4,IF(V16=4,0.545*$V$4,IF(V16=5,0.645*$V$4,IF(V16=6,0.745*$V$4,IF(V16=7,0.9*$V$4,0))))))))+(IF(W16=1,0.145*$W$4,IF(W16=2,0.345*$W$4,IF(W16=3,0.445*$W$4,IF(W16=4,0.545*$W$4,IF(W16=5,0.645*$W$4,IF(W16=6,0.745*$W$4,IF(W16=7,0.9*$W$4,0))))))))+(IF(X16=1,0.145*$X$4,IF(X16=2,0.345*$X$4,IF(X16=3,0.445*$X$4,IF(X16=4,0.545*$X$4,IF(X16=5,0.645*$X$4,IF(X16=6,0.745*$X$4,IF(X16=7,0.9*$X$4,0))))))))</f>
        <v>0</v>
      </c>
      <c r="Z16" s="38">
        <f>VLOOKUP(Y16,$AI$4:$AJ$10,2,1)</f>
        <v>1</v>
      </c>
      <c r="AA16" s="32"/>
      <c r="AB16" s="32"/>
      <c r="AC16" s="32"/>
      <c r="AD16" s="23">
        <f>(IF(AA16=1,0.145*$AA$4,IF(AA16=2,0.345*$AA$4,IF(AA16=3,0.445*$AA$4,IF(AA16=4,0.545*$AA$4,IF(AA16=5,0.645*$AA$4,IF(AA16=6,0.745*$AA$4,IF(AA16=7,0.9*$AA$4,0))))))))+(IF(AB16=1,0.145*$AB$4,IF(AB16=2,0.345*$AB$4,IF(AB16=3,0.445*$AB$4,IF(AB16=4,0.545*$AB$4,IF(AB16=5,0.645*$AB$4,IF(AB16=6,0.745*$AB$4,IF(AB16=7,0.9*$AB$4,0))))))))+(IF(AC16=1,0.145*$AC$4,IF(AC16=2,0.345*$AC$4,IF(AC16=3,0.445*$AC$4,IF(AC16=4,0.545*$AC$4,IF(AC16=5,0.645*$AC$4,IF(AC16=6,0.745*$AC$4,IF(AC16=7,0.9*$AC$4,0))))))))</f>
        <v>0</v>
      </c>
      <c r="AE16" s="38">
        <f>VLOOKUP(AD16,$AI$4:$AJ$10,2,1)</f>
        <v>1</v>
      </c>
      <c r="AF16" s="32"/>
      <c r="AG16" s="33"/>
    </row>
    <row r="17" spans="1:33" ht="14.1" customHeight="1">
      <c r="A17" s="60"/>
      <c r="B17" s="63"/>
      <c r="C17" s="66"/>
      <c r="D17" s="69"/>
      <c r="E17" s="24">
        <v>2</v>
      </c>
      <c r="F17" s="4"/>
      <c r="G17" s="4"/>
      <c r="H17" s="4"/>
      <c r="I17" s="4"/>
      <c r="J17" s="4"/>
      <c r="K17" s="26">
        <f>(IF(F17=1,0.145*$F$5,IF(F17=2,0.345*$F$5,IF(F17=3,0.445*$F$5,IF(F17=4,0.545*$F$5,IF(F17=5,0.645*$F$5,IF(F17=6,0.745*$F$5,IF(F17=7,0.9*$F$5,0))))))))+(IF(G17=1,0.145*$G$5,IF(G17=2,0.345*$G$5,IF(G17=3,0.445*$G$5,IF(G17=4,0.545*$G$5,IF(G17=5,0.645*$G$5,IF(G17=6,0.745*$G$5,IF(G17=7,0.9*$G$5,0))))))))+(IF(H17=1,0.145*$H$5,IF(H17=2,0.345*$H$5,IF(H17=3,0.445*$H$5,IF(H17=4,0.545*$H$5,IF(H17=5,0.645*$H$5,IF(H17=6,0.745*$H$5,IF(H17=7,0.9*$H$5,0))))))))+(IF(I17=1,0.145*$I$5,IF(I17=2,0.345*$I$5,IF(I17=3,0.445*$I$5,IF(I17=4,0.545*$I$5,IF(I17=5,0.645*$I$5,IF(I17=6,0.745*$I$5,IF(I17=7,0.9*$I$5,0))))))))+(IF(J17=1,0.145*$J$5,IF(J17=2,0.345*$J$5,IF(J17=3,0.445*$J$5,IF(J17=4,0.545*$J$5,IF(J17=5,0.645*$J$5,IF(J17=6,0.745*$J$5,IF(J17=7,0.9*$J$5,0))))))))</f>
        <v>0</v>
      </c>
      <c r="L17" s="39">
        <f t="shared" ref="L17:L19" si="12">VLOOKUP(K17,$AI$4:$AJ$10,2,1)</f>
        <v>1</v>
      </c>
      <c r="M17" s="4"/>
      <c r="N17" s="73"/>
      <c r="O17" s="74"/>
      <c r="P17" s="35"/>
      <c r="Q17" s="35"/>
      <c r="R17" s="26">
        <f>(IF(M17=1,0.145*$M$5,IF(M17=2,0.345*$M$5,IF(M17=3,0.445*$M$5,IF(M17=4,0.545*$M$5,IF(M17=5,0.645*$M$5,IF(M17=6,0.745*$M$5,IF(M17=7,0.9*$M$5,0))))))))+(IF(N17=1,0.145*$N$5,IF(N17=2,0.345*$N$5,IF(N17=3,0.445*$N$5,IF(N17=4,0.545*$N$5,IF(N17=5,0.645*$N$5,IF(N17=6,0.745*$N$5,IF(N17=7,0.9*$N$5,0))))))))</f>
        <v>0</v>
      </c>
      <c r="S17" s="39">
        <f t="shared" ref="S17:S19" si="13">VLOOKUP(R17,$AI$4:$AJ$10,2,1)</f>
        <v>1</v>
      </c>
      <c r="T17" s="4"/>
      <c r="U17" s="4"/>
      <c r="V17" s="4"/>
      <c r="W17" s="4"/>
      <c r="X17" s="4"/>
      <c r="Y17" s="26">
        <f t="shared" ref="Y17:Y19" si="14">(IF(T17=1,0.145*$T$4,IF(T17=2,0.345*$T$4,IF(T17=3,0.445*$T$4,IF(T17=4,0.545*$T$4,IF(T17=5,0.645*$T$4,IF(T17=6,0.745*$T$4,IF(T17=7,0.9*$T$4,0))))))))+(IF(U17=1,0.145*$U$4,IF(U17=2,0.345*$U$4,IF(U17=3,0.445*$U$4,IF(U17=4,0.545*$U$4,IF(U17=5,0.645*$U$4,IF(U17=6,0.745*$U$4,IF(U17=7,0.9*$U$4,0))))))))+(IF(V17=1,0.145*$V$4,IF(V17=2,0.345*$V$4,IF(V17=3,0.445*$V$4,IF(V17=4,0.545*$V$4,IF(V17=5,0.645*$V$4,IF(V17=6,0.745*$V$4,IF(V17=7,0.9*$V$4,0))))))))+(IF(W17=1,0.145*$W$4,IF(W17=2,0.345*$W$4,IF(W17=3,0.445*$W$4,IF(W17=4,0.545*$W$4,IF(W17=5,0.645*$W$4,IF(W17=6,0.745*$W$4,IF(W17=7,0.9*$W$4,0))))))))+(IF(X17=1,0.145*$X$4,IF(X17=2,0.345*$X$4,IF(X17=3,0.445*$X$4,IF(X17=4,0.545*$X$4,IF(X17=5,0.645*$X$4,IF(X17=6,0.745*$X$4,IF(X17=7,0.9*$X$4,0))))))))</f>
        <v>0</v>
      </c>
      <c r="Z17" s="39">
        <f t="shared" ref="Z17:Z19" si="15">VLOOKUP(Y17,$AI$4:$AJ$10,2,1)</f>
        <v>1</v>
      </c>
      <c r="AA17" s="4"/>
      <c r="AB17" s="4"/>
      <c r="AC17" s="4"/>
      <c r="AD17" s="26">
        <f t="shared" ref="AD17:AD19" si="16">(IF(AA17=1,0.145*$AA$4,IF(AA17=2,0.345*$AA$4,IF(AA17=3,0.445*$AA$4,IF(AA17=4,0.545*$AA$4,IF(AA17=5,0.645*$AA$4,IF(AA17=6,0.745*$AA$4,IF(AA17=7,0.9*$AA$4,0))))))))+(IF(AB17=1,0.145*$AB$4,IF(AB17=2,0.345*$AB$4,IF(AB17=3,0.445*$AB$4,IF(AB17=4,0.545*$AB$4,IF(AB17=5,0.645*$AB$4,IF(AB17=6,0.745*$AB$4,IF(AB17=7,0.9*$AB$4,0))))))))+(IF(AC17=1,0.145*$AC$4,IF(AC17=2,0.345*$AC$4,IF(AC17=3,0.445*$AC$4,IF(AC17=4,0.545*$AC$4,IF(AC17=5,0.645*$AC$4,IF(AC17=6,0.745*$AC$4,IF(AC17=7,0.9*$AC$4,0))))))))</f>
        <v>0</v>
      </c>
      <c r="AE17" s="39">
        <f t="shared" ref="AE17:AE19" si="17">VLOOKUP(AD17,$AI$4:$AJ$10,2,1)</f>
        <v>1</v>
      </c>
      <c r="AF17" s="4"/>
      <c r="AG17" s="5"/>
    </row>
    <row r="18" spans="1:33" ht="14.1" customHeight="1">
      <c r="A18" s="60"/>
      <c r="B18" s="63"/>
      <c r="C18" s="66"/>
      <c r="D18" s="69"/>
      <c r="E18" s="24">
        <v>3</v>
      </c>
      <c r="F18" s="4"/>
      <c r="G18" s="4"/>
      <c r="H18" s="4"/>
      <c r="I18" s="4"/>
      <c r="J18" s="4"/>
      <c r="K18" s="26">
        <f>(IF(F18=1,0.145*$F$6,IF(F18=2,0.345*$F$6,IF(F18=3,0.445*$F$6,IF(F18=4,0.545*$F$6,IF(F18=5,0.645*$F$6,IF(F18=6,0.745*$F$6,IF(F18=7,0.9*$F$6,0))))))))+(IF(G18=1,0.145*$G$6,IF(G18=2,0.345*$G$6,IF(G18=3,0.445*$G$6,IF(G18=4,0.545*$G$6,IF(G18=5,0.645*$G$6,IF(G18=6,0.745*$G$6,IF(G18=7,0.9*$G$6,0))))))))+(IF(H18=1,0.145*$H$6,IF(H18=2,0.345*$H$6,IF(H18=3,0.445*$H$6,IF(H18=4,0.545*$H$6,IF(H18=5,0.645*$H$6,IF(H18=6,0.745*$H$6,IF(H18=7,0.9*$H$6,0))))))))+(IF(I18=1,0.145*$I$6,IF(I18=2,0.345*$I$6,IF(I18=3,0.445*$I$6,IF(I18=4,0.545*$I$6,IF(I18=5,0.645*$I$6,IF(I18=6,0.745*$I$6,IF(I18=7,0.9*$I$6,0))))))))+(IF(J18=1,0.145*$J$6,IF(J18=2,0.345*$J$6,IF(J18=3,0.445*$J$6,IF(J18=4,0.545*$J$6,IF(J18=5,0.645*$J$6,IF(J18=6,0.745*$J$6,IF(J18=7,0.9*$J$6,0))))))))</f>
        <v>0</v>
      </c>
      <c r="L18" s="39">
        <f t="shared" si="12"/>
        <v>1</v>
      </c>
      <c r="M18" s="4"/>
      <c r="N18" s="73"/>
      <c r="O18" s="74"/>
      <c r="P18" s="35"/>
      <c r="Q18" s="35"/>
      <c r="R18" s="26">
        <f>(IF(M18=1,0.145*$M$6,IF(M18=2,0.345*$M$6,IF(M18=3,0.445*$M$6,IF(M18=4,0.545*$M$6,IF(M18=5,0.645*$M$6,IF(M18=6,0.745*$M$6,IF(M18=7,0.9*$M$6,0))))))))+(IF(N18=1,0.145*$N$6,IF(N18=2,0.345*$N$6,IF(N18=3,0.445*$N$6,IF(N18=4,0.545*$N$6,IF(N18=5,0.645*$N$6,IF(N18=6,0.745*$N$6,IF(N18=7,0.9*$N$6,0))))))))</f>
        <v>0</v>
      </c>
      <c r="S18" s="39">
        <f t="shared" si="13"/>
        <v>1</v>
      </c>
      <c r="T18" s="4"/>
      <c r="U18" s="4"/>
      <c r="V18" s="4"/>
      <c r="W18" s="4"/>
      <c r="X18" s="4"/>
      <c r="Y18" s="26">
        <f t="shared" si="14"/>
        <v>0</v>
      </c>
      <c r="Z18" s="39">
        <f t="shared" si="15"/>
        <v>1</v>
      </c>
      <c r="AA18" s="4"/>
      <c r="AB18" s="4"/>
      <c r="AC18" s="4"/>
      <c r="AD18" s="26">
        <f t="shared" si="16"/>
        <v>0</v>
      </c>
      <c r="AE18" s="39">
        <f t="shared" si="17"/>
        <v>1</v>
      </c>
      <c r="AF18" s="4"/>
      <c r="AG18" s="5"/>
    </row>
    <row r="19" spans="1:33" ht="14.1" customHeight="1" thickBot="1">
      <c r="A19" s="61"/>
      <c r="B19" s="64"/>
      <c r="C19" s="67"/>
      <c r="D19" s="70"/>
      <c r="E19" s="27">
        <v>4</v>
      </c>
      <c r="F19" s="30"/>
      <c r="G19" s="30"/>
      <c r="H19" s="30"/>
      <c r="I19" s="30"/>
      <c r="J19" s="30"/>
      <c r="K19" s="29">
        <f>(IF(F19=1,0.145*$F$7,IF(F19=2,0.345*$F$7,IF(F19=3,0.445*$F$7,IF(F19=4,0.545*$F$7,IF(F19=5,0.645*$F$7,IF(F19=6,0.745*$F$7,IF(F19=7,0.9*$F$7,0))))))))+(IF(G19=1,0.145*$G$7,IF(G19=2,0.345*$G$7,IF(G19=3,0.445*$G$7,IF(G19=4,0.545*$G$7,IF(G19=5,0.645*$G$7,IF(G19=6,0.745*$G$7,IF(G19=7,0.9*$G$7,0))))))))+(IF(H19=1,0.145*$H$7,IF(H19=2,0.345*$H$7,IF(H19=3,0.445*$H$7,IF(H19=4,0.545*$H$7,IF(H19=5,0.645*$H$7,IF(H19=6,0.745*$H$7,IF(H19=7,0.9*$H$7,0))))))))+(IF(I19=1,0.145*$I$7,IF(I19=2,0.345*$I$7,IF(I19=3,0.445*$I$7,IF(I19=4,0.545*$I$7,IF(I19=5,0.645*$I$7,IF(I19=6,0.745*$I$7,IF(I19=7,0.9*$I$7,0))))))))+(IF(J19=1,0.145*$J$7,IF(J19=2,0.345*$J$7,IF(J19=3,0.445*$J$7,IF(J19=4,0.545*$J$7,IF(J19=5,0.645*$J$7,IF(J19=6,0.745*$J$7,IF(J19=7,0.9*$J$7,0))))))))</f>
        <v>0</v>
      </c>
      <c r="L19" s="40">
        <f t="shared" si="12"/>
        <v>1</v>
      </c>
      <c r="M19" s="30"/>
      <c r="N19" s="75"/>
      <c r="O19" s="76"/>
      <c r="P19" s="36"/>
      <c r="Q19" s="36"/>
      <c r="R19" s="29">
        <f>(IF(M19=1,0.145*$M$7,IF(M19=2,0.345*$M$7,IF(M19=3,0.445*$M$7,IF(M19=4,0.545*$M$7,IF(M19=5,0.645*$M$7,IF(M19=6,0.745*$M$7,IF(M19=7,0.9*$M$7,0))))))))+(IF(N19=1,0.145*$N$7,IF(N19=2,0.345*$N$7,IF(N19=3,0.445*$N$7,IF(N19=4,0.545*$N$7,IF(N19=5,0.645*$N$7,IF(N19=6,0.745*$N$7,IF(N19=7,0.9*$N$7,0))))))))</f>
        <v>0</v>
      </c>
      <c r="S19" s="40">
        <f t="shared" si="13"/>
        <v>1</v>
      </c>
      <c r="T19" s="30"/>
      <c r="U19" s="30"/>
      <c r="V19" s="30"/>
      <c r="W19" s="30"/>
      <c r="X19" s="30"/>
      <c r="Y19" s="29">
        <f t="shared" si="14"/>
        <v>0</v>
      </c>
      <c r="Z19" s="40">
        <f t="shared" si="15"/>
        <v>1</v>
      </c>
      <c r="AA19" s="30"/>
      <c r="AB19" s="30"/>
      <c r="AC19" s="30"/>
      <c r="AD19" s="29">
        <f t="shared" si="16"/>
        <v>0</v>
      </c>
      <c r="AE19" s="40">
        <f t="shared" si="17"/>
        <v>1</v>
      </c>
      <c r="AF19" s="30"/>
      <c r="AG19" s="31"/>
    </row>
    <row r="20" spans="1:33" ht="14.1" customHeight="1">
      <c r="A20" s="59">
        <v>4</v>
      </c>
      <c r="B20" s="62"/>
      <c r="C20" s="65"/>
      <c r="D20" s="68"/>
      <c r="E20" s="21">
        <v>1</v>
      </c>
      <c r="F20" s="32"/>
      <c r="G20" s="32"/>
      <c r="H20" s="32"/>
      <c r="I20" s="32"/>
      <c r="J20" s="32"/>
      <c r="K20" s="23">
        <f>(IF(F20=1,0.145*$F$4,IF(F20=2,0.345*$F$4,IF(F20=3,0.445*$F$4,IF(F20=4,0.545*$F$4,IF(F20=5,0.645*$F$4,IF(F20=6,0.745*$F$4,IF(F20=7,0.9*$F$4,0))))))))+(IF(G20=1,0.145*$G$4,IF(G20=2,0.345*$G$4,IF(G20=3,0.445*$G$4,IF(G20=4,0.545*$G$4,IF(G20=5,0.645*$G$4,IF(G20=6,0.745*$G$4,IF(G20=7,0.9*$G$4,0))))))))+(IF(H20=1,0.145*$H$4,IF(H20=2,0.345*$H$4,IF(H20=3,0.445*$H$4,IF(H20=4,0.545*$H$4,IF(H20=5,0.645*$H$4,IF(H20=6,0.745*$H$4,IF(H20=7,0.9*$H$4,0))))))))+(IF(I20=1,0.145*$I$4,IF(I20=2,0.345*$I$4,IF(I20=3,0.445*$I$4,IF(I20=4,0.545*$I$4,IF(I20=5,0.645*$I$4,IF(I20=6,0.745*$I$4,IF(I20=7,0.9*$I$4,0))))))))+(IF(J20=1,0.145*$J$4,IF(J20=2,0.345*$J$4,IF(J20=3,0.445*$J$4,IF(J20=4,0.545*$J$4,IF(J20=5,0.645*$J$4,IF(J20=6,0.745*$J$4,IF(J20=7,0.9*$J$4,0))))))))</f>
        <v>0</v>
      </c>
      <c r="L20" s="38">
        <f>VLOOKUP(K20,$AI$4:$AJ$10,2,1)</f>
        <v>1</v>
      </c>
      <c r="M20" s="32"/>
      <c r="N20" s="71"/>
      <c r="O20" s="72"/>
      <c r="P20" s="37"/>
      <c r="Q20" s="37"/>
      <c r="R20" s="23">
        <f>(IF(M20=1,0.145*$M$4,IF(M20=2,0.345*$M$4,IF(M20=3,0.445*$M$4,IF(M20=4,0.545*$M$4,IF(M20=5,0.645*$M$4,IF(M20=6,0.745*$M$4,IF(M20=7,0.9*$M$4,0))))))))+(IF(N20=1,0.145*$N$4,IF(N20=2,0.345*$N$4,IF(N20=3,0.445*$N$4,IF(N20=4,0.545*$N$4,IF(N20=5,0.645*$N$4,IF(N20=6,0.745*$N$4,IF(N20=7,0.9*$N$4,0))))))))</f>
        <v>0</v>
      </c>
      <c r="S20" s="38">
        <f>VLOOKUP(R20,$AI$4:$AJ$10,2,1)</f>
        <v>1</v>
      </c>
      <c r="T20" s="32"/>
      <c r="U20" s="32"/>
      <c r="V20" s="32"/>
      <c r="W20" s="32"/>
      <c r="X20" s="32"/>
      <c r="Y20" s="23">
        <f>(IF(T20=1,0.145*$T$4,IF(T20=2,0.345*$T$4,IF(T20=3,0.445*$T$4,IF(T20=4,0.545*$T$4,IF(T20=5,0.645*$T$4,IF(T20=6,0.745*$T$4,IF(T20=7,0.9*$T$4,0))))))))+(IF(U20=1,0.145*$U$4,IF(U20=2,0.345*$U$4,IF(U20=3,0.445*$U$4,IF(U20=4,0.545*$U$4,IF(U20=5,0.645*$U$4,IF(U20=6,0.745*$U$4,IF(U20=7,0.9*$U$4,0))))))))+(IF(V20=1,0.145*$V$4,IF(V20=2,0.345*$V$4,IF(V20=3,0.445*$V$4,IF(V20=4,0.545*$V$4,IF(V20=5,0.645*$V$4,IF(V20=6,0.745*$V$4,IF(V20=7,0.9*$V$4,0))))))))+(IF(W20=1,0.145*$W$4,IF(W20=2,0.345*$W$4,IF(W20=3,0.445*$W$4,IF(W20=4,0.545*$W$4,IF(W20=5,0.645*$W$4,IF(W20=6,0.745*$W$4,IF(W20=7,0.9*$W$4,0))))))))+(IF(X20=1,0.145*$X$4,IF(X20=2,0.345*$X$4,IF(X20=3,0.445*$X$4,IF(X20=4,0.545*$X$4,IF(X20=5,0.645*$X$4,IF(X20=6,0.745*$X$4,IF(X20=7,0.9*$X$4,0))))))))</f>
        <v>0</v>
      </c>
      <c r="Z20" s="38">
        <f>VLOOKUP(Y20,$AI$4:$AJ$10,2,1)</f>
        <v>1</v>
      </c>
      <c r="AA20" s="32"/>
      <c r="AB20" s="32"/>
      <c r="AC20" s="32"/>
      <c r="AD20" s="23">
        <f>(IF(AA20=1,0.145*$AA$4,IF(AA20=2,0.345*$AA$4,IF(AA20=3,0.445*$AA$4,IF(AA20=4,0.545*$AA$4,IF(AA20=5,0.645*$AA$4,IF(AA20=6,0.745*$AA$4,IF(AA20=7,0.9*$AA$4,0))))))))+(IF(AB20=1,0.145*$AB$4,IF(AB20=2,0.345*$AB$4,IF(AB20=3,0.445*$AB$4,IF(AB20=4,0.545*$AB$4,IF(AB20=5,0.645*$AB$4,IF(AB20=6,0.745*$AB$4,IF(AB20=7,0.9*$AB$4,0))))))))+(IF(AC20=1,0.145*$AC$4,IF(AC20=2,0.345*$AC$4,IF(AC20=3,0.445*$AC$4,IF(AC20=4,0.545*$AC$4,IF(AC20=5,0.645*$AC$4,IF(AC20=6,0.745*$AC$4,IF(AC20=7,0.9*$AC$4,0))))))))</f>
        <v>0</v>
      </c>
      <c r="AE20" s="38">
        <f>VLOOKUP(AD20,$AI$4:$AJ$10,2,1)</f>
        <v>1</v>
      </c>
      <c r="AF20" s="32"/>
      <c r="AG20" s="33"/>
    </row>
    <row r="21" spans="1:33" ht="14.1" customHeight="1">
      <c r="A21" s="60"/>
      <c r="B21" s="63"/>
      <c r="C21" s="66"/>
      <c r="D21" s="69"/>
      <c r="E21" s="24">
        <v>2</v>
      </c>
      <c r="F21" s="4"/>
      <c r="G21" s="4"/>
      <c r="H21" s="4"/>
      <c r="I21" s="4"/>
      <c r="J21" s="4"/>
      <c r="K21" s="26">
        <f>(IF(F21=1,0.145*$F$5,IF(F21=2,0.345*$F$5,IF(F21=3,0.445*$F$5,IF(F21=4,0.545*$F$5,IF(F21=5,0.645*$F$5,IF(F21=6,0.745*$F$5,IF(F21=7,0.9*$F$5,0))))))))+(IF(G21=1,0.145*$G$5,IF(G21=2,0.345*$G$5,IF(G21=3,0.445*$G$5,IF(G21=4,0.545*$G$5,IF(G21=5,0.645*$G$5,IF(G21=6,0.745*$G$5,IF(G21=7,0.9*$G$5,0))))))))+(IF(H21=1,0.145*$H$5,IF(H21=2,0.345*$H$5,IF(H21=3,0.445*$H$5,IF(H21=4,0.545*$H$5,IF(H21=5,0.645*$H$5,IF(H21=6,0.745*$H$5,IF(H21=7,0.9*$H$5,0))))))))+(IF(I21=1,0.145*$I$5,IF(I21=2,0.345*$I$5,IF(I21=3,0.445*$I$5,IF(I21=4,0.545*$I$5,IF(I21=5,0.645*$I$5,IF(I21=6,0.745*$I$5,IF(I21=7,0.9*$I$5,0))))))))+(IF(J21=1,0.145*$J$5,IF(J21=2,0.345*$J$5,IF(J21=3,0.445*$J$5,IF(J21=4,0.545*$J$5,IF(J21=5,0.645*$J$5,IF(J21=6,0.745*$J$5,IF(J21=7,0.9*$J$5,0))))))))</f>
        <v>0</v>
      </c>
      <c r="L21" s="39">
        <f t="shared" ref="L21:L23" si="18">VLOOKUP(K21,$AI$4:$AJ$10,2,1)</f>
        <v>1</v>
      </c>
      <c r="M21" s="4"/>
      <c r="N21" s="73"/>
      <c r="O21" s="74"/>
      <c r="P21" s="35"/>
      <c r="Q21" s="35"/>
      <c r="R21" s="26">
        <f>(IF(M21=1,0.145*$M$5,IF(M21=2,0.345*$M$5,IF(M21=3,0.445*$M$5,IF(M21=4,0.545*$M$5,IF(M21=5,0.645*$M$5,IF(M21=6,0.745*$M$5,IF(M21=7,0.9*$M$5,0))))))))+(IF(N21=1,0.145*$N$5,IF(N21=2,0.345*$N$5,IF(N21=3,0.445*$N$5,IF(N21=4,0.545*$N$5,IF(N21=5,0.645*$N$5,IF(N21=6,0.745*$N$5,IF(N21=7,0.9*$N$5,0))))))))</f>
        <v>0</v>
      </c>
      <c r="S21" s="39">
        <f t="shared" ref="S21:S23" si="19">VLOOKUP(R21,$AI$4:$AJ$10,2,1)</f>
        <v>1</v>
      </c>
      <c r="T21" s="4"/>
      <c r="U21" s="4"/>
      <c r="V21" s="4"/>
      <c r="W21" s="4"/>
      <c r="X21" s="4"/>
      <c r="Y21" s="26">
        <f t="shared" ref="Y21:Y23" si="20">(IF(T21=1,0.145*$T$4,IF(T21=2,0.345*$T$4,IF(T21=3,0.445*$T$4,IF(T21=4,0.545*$T$4,IF(T21=5,0.645*$T$4,IF(T21=6,0.745*$T$4,IF(T21=7,0.9*$T$4,0))))))))+(IF(U21=1,0.145*$U$4,IF(U21=2,0.345*$U$4,IF(U21=3,0.445*$U$4,IF(U21=4,0.545*$U$4,IF(U21=5,0.645*$U$4,IF(U21=6,0.745*$U$4,IF(U21=7,0.9*$U$4,0))))))))+(IF(V21=1,0.145*$V$4,IF(V21=2,0.345*$V$4,IF(V21=3,0.445*$V$4,IF(V21=4,0.545*$V$4,IF(V21=5,0.645*$V$4,IF(V21=6,0.745*$V$4,IF(V21=7,0.9*$V$4,0))))))))+(IF(W21=1,0.145*$W$4,IF(W21=2,0.345*$W$4,IF(W21=3,0.445*$W$4,IF(W21=4,0.545*$W$4,IF(W21=5,0.645*$W$4,IF(W21=6,0.745*$W$4,IF(W21=7,0.9*$W$4,0))))))))+(IF(X21=1,0.145*$X$4,IF(X21=2,0.345*$X$4,IF(X21=3,0.445*$X$4,IF(X21=4,0.545*$X$4,IF(X21=5,0.645*$X$4,IF(X21=6,0.745*$X$4,IF(X21=7,0.9*$X$4,0))))))))</f>
        <v>0</v>
      </c>
      <c r="Z21" s="39">
        <f t="shared" ref="Z21:Z23" si="21">VLOOKUP(Y21,$AI$4:$AJ$10,2,1)</f>
        <v>1</v>
      </c>
      <c r="AA21" s="4"/>
      <c r="AB21" s="4"/>
      <c r="AC21" s="4"/>
      <c r="AD21" s="26">
        <f t="shared" ref="AD21:AD23" si="22">(IF(AA21=1,0.145*$AA$4,IF(AA21=2,0.345*$AA$4,IF(AA21=3,0.445*$AA$4,IF(AA21=4,0.545*$AA$4,IF(AA21=5,0.645*$AA$4,IF(AA21=6,0.745*$AA$4,IF(AA21=7,0.9*$AA$4,0))))))))+(IF(AB21=1,0.145*$AB$4,IF(AB21=2,0.345*$AB$4,IF(AB21=3,0.445*$AB$4,IF(AB21=4,0.545*$AB$4,IF(AB21=5,0.645*$AB$4,IF(AB21=6,0.745*$AB$4,IF(AB21=7,0.9*$AB$4,0))))))))+(IF(AC21=1,0.145*$AC$4,IF(AC21=2,0.345*$AC$4,IF(AC21=3,0.445*$AC$4,IF(AC21=4,0.545*$AC$4,IF(AC21=5,0.645*$AC$4,IF(AC21=6,0.745*$AC$4,IF(AC21=7,0.9*$AC$4,0))))))))</f>
        <v>0</v>
      </c>
      <c r="AE21" s="39">
        <f t="shared" ref="AE21:AE23" si="23">VLOOKUP(AD21,$AI$4:$AJ$10,2,1)</f>
        <v>1</v>
      </c>
      <c r="AF21" s="4"/>
      <c r="AG21" s="5"/>
    </row>
    <row r="22" spans="1:33" ht="14.1" customHeight="1">
      <c r="A22" s="60"/>
      <c r="B22" s="63"/>
      <c r="C22" s="66"/>
      <c r="D22" s="69"/>
      <c r="E22" s="24">
        <v>3</v>
      </c>
      <c r="F22" s="4"/>
      <c r="G22" s="4"/>
      <c r="H22" s="4"/>
      <c r="I22" s="4"/>
      <c r="J22" s="4"/>
      <c r="K22" s="26">
        <f>(IF(F22=1,0.145*$F$6,IF(F22=2,0.345*$F$6,IF(F22=3,0.445*$F$6,IF(F22=4,0.545*$F$6,IF(F22=5,0.645*$F$6,IF(F22=6,0.745*$F$6,IF(F22=7,0.9*$F$6,0))))))))+(IF(G22=1,0.145*$G$6,IF(G22=2,0.345*$G$6,IF(G22=3,0.445*$G$6,IF(G22=4,0.545*$G$6,IF(G22=5,0.645*$G$6,IF(G22=6,0.745*$G$6,IF(G22=7,0.9*$G$6,0))))))))+(IF(H22=1,0.145*$H$6,IF(H22=2,0.345*$H$6,IF(H22=3,0.445*$H$6,IF(H22=4,0.545*$H$6,IF(H22=5,0.645*$H$6,IF(H22=6,0.745*$H$6,IF(H22=7,0.9*$H$6,0))))))))+(IF(I22=1,0.145*$I$6,IF(I22=2,0.345*$I$6,IF(I22=3,0.445*$I$6,IF(I22=4,0.545*$I$6,IF(I22=5,0.645*$I$6,IF(I22=6,0.745*$I$6,IF(I22=7,0.9*$I$6,0))))))))+(IF(J22=1,0.145*$J$6,IF(J22=2,0.345*$J$6,IF(J22=3,0.445*$J$6,IF(J22=4,0.545*$J$6,IF(J22=5,0.645*$J$6,IF(J22=6,0.745*$J$6,IF(J22=7,0.9*$J$6,0))))))))</f>
        <v>0</v>
      </c>
      <c r="L22" s="39">
        <f t="shared" si="18"/>
        <v>1</v>
      </c>
      <c r="M22" s="4"/>
      <c r="N22" s="73"/>
      <c r="O22" s="74"/>
      <c r="P22" s="35"/>
      <c r="Q22" s="35"/>
      <c r="R22" s="26">
        <f>(IF(M22=1,0.145*$M$6,IF(M22=2,0.345*$M$6,IF(M22=3,0.445*$M$6,IF(M22=4,0.545*$M$6,IF(M22=5,0.645*$M$6,IF(M22=6,0.745*$M$6,IF(M22=7,0.9*$M$6,0))))))))+(IF(N22=1,0.145*$N$6,IF(N22=2,0.345*$N$6,IF(N22=3,0.445*$N$6,IF(N22=4,0.545*$N$6,IF(N22=5,0.645*$N$6,IF(N22=6,0.745*$N$6,IF(N22=7,0.9*$N$6,0))))))))</f>
        <v>0</v>
      </c>
      <c r="S22" s="39">
        <f t="shared" si="19"/>
        <v>1</v>
      </c>
      <c r="T22" s="4"/>
      <c r="U22" s="4"/>
      <c r="V22" s="4"/>
      <c r="W22" s="4"/>
      <c r="X22" s="4"/>
      <c r="Y22" s="26">
        <f t="shared" si="20"/>
        <v>0</v>
      </c>
      <c r="Z22" s="39">
        <f t="shared" si="21"/>
        <v>1</v>
      </c>
      <c r="AA22" s="4"/>
      <c r="AB22" s="4"/>
      <c r="AC22" s="4"/>
      <c r="AD22" s="26">
        <f t="shared" si="22"/>
        <v>0</v>
      </c>
      <c r="AE22" s="39">
        <f t="shared" si="23"/>
        <v>1</v>
      </c>
      <c r="AF22" s="4"/>
      <c r="AG22" s="5"/>
    </row>
    <row r="23" spans="1:33" ht="14.1" customHeight="1" thickBot="1">
      <c r="A23" s="61"/>
      <c r="B23" s="64"/>
      <c r="C23" s="67"/>
      <c r="D23" s="70"/>
      <c r="E23" s="27">
        <v>4</v>
      </c>
      <c r="F23" s="30"/>
      <c r="G23" s="30"/>
      <c r="H23" s="30"/>
      <c r="I23" s="30"/>
      <c r="J23" s="30"/>
      <c r="K23" s="29">
        <f>(IF(F23=1,0.145*$F$7,IF(F23=2,0.345*$F$7,IF(F23=3,0.445*$F$7,IF(F23=4,0.545*$F$7,IF(F23=5,0.645*$F$7,IF(F23=6,0.745*$F$7,IF(F23=7,0.9*$F$7,0))))))))+(IF(G23=1,0.145*$G$7,IF(G23=2,0.345*$G$7,IF(G23=3,0.445*$G$7,IF(G23=4,0.545*$G$7,IF(G23=5,0.645*$G$7,IF(G23=6,0.745*$G$7,IF(G23=7,0.9*$G$7,0))))))))+(IF(H23=1,0.145*$H$7,IF(H23=2,0.345*$H$7,IF(H23=3,0.445*$H$7,IF(H23=4,0.545*$H$7,IF(H23=5,0.645*$H$7,IF(H23=6,0.745*$H$7,IF(H23=7,0.9*$H$7,0))))))))+(IF(I23=1,0.145*$I$7,IF(I23=2,0.345*$I$7,IF(I23=3,0.445*$I$7,IF(I23=4,0.545*$I$7,IF(I23=5,0.645*$I$7,IF(I23=6,0.745*$I$7,IF(I23=7,0.9*$I$7,0))))))))+(IF(J23=1,0.145*$J$7,IF(J23=2,0.345*$J$7,IF(J23=3,0.445*$J$7,IF(J23=4,0.545*$J$7,IF(J23=5,0.645*$J$7,IF(J23=6,0.745*$J$7,IF(J23=7,0.9*$J$7,0))))))))</f>
        <v>0</v>
      </c>
      <c r="L23" s="40">
        <f t="shared" si="18"/>
        <v>1</v>
      </c>
      <c r="M23" s="30"/>
      <c r="N23" s="75"/>
      <c r="O23" s="76"/>
      <c r="P23" s="36"/>
      <c r="Q23" s="36"/>
      <c r="R23" s="29">
        <f>(IF(M23=1,0.145*$M$7,IF(M23=2,0.345*$M$7,IF(M23=3,0.445*$M$7,IF(M23=4,0.545*$M$7,IF(M23=5,0.645*$M$7,IF(M23=6,0.745*$M$7,IF(M23=7,0.9*$M$7,0))))))))+(IF(N23=1,0.145*$N$7,IF(N23=2,0.345*$N$7,IF(N23=3,0.445*$N$7,IF(N23=4,0.545*$N$7,IF(N23=5,0.645*$N$7,IF(N23=6,0.745*$N$7,IF(N23=7,0.9*$N$7,0))))))))</f>
        <v>0</v>
      </c>
      <c r="S23" s="40">
        <f t="shared" si="19"/>
        <v>1</v>
      </c>
      <c r="T23" s="30"/>
      <c r="U23" s="30"/>
      <c r="V23" s="30"/>
      <c r="W23" s="30"/>
      <c r="X23" s="30"/>
      <c r="Y23" s="29">
        <f t="shared" si="20"/>
        <v>0</v>
      </c>
      <c r="Z23" s="40">
        <f t="shared" si="21"/>
        <v>1</v>
      </c>
      <c r="AA23" s="30"/>
      <c r="AB23" s="30"/>
      <c r="AC23" s="30"/>
      <c r="AD23" s="29">
        <f t="shared" si="22"/>
        <v>0</v>
      </c>
      <c r="AE23" s="40">
        <f t="shared" si="23"/>
        <v>1</v>
      </c>
      <c r="AF23" s="30"/>
      <c r="AG23" s="31"/>
    </row>
    <row r="24" spans="1:33" ht="14.1" customHeight="1">
      <c r="A24" s="59">
        <v>5</v>
      </c>
      <c r="B24" s="62"/>
      <c r="C24" s="65"/>
      <c r="D24" s="68"/>
      <c r="E24" s="21">
        <v>1</v>
      </c>
      <c r="F24" s="32"/>
      <c r="G24" s="32"/>
      <c r="H24" s="32"/>
      <c r="I24" s="32"/>
      <c r="J24" s="32"/>
      <c r="K24" s="23">
        <f>(IF(F24=1,0.145*$F$4,IF(F24=2,0.345*$F$4,IF(F24=3,0.445*$F$4,IF(F24=4,0.545*$F$4,IF(F24=5,0.645*$F$4,IF(F24=6,0.745*$F$4,IF(F24=7,0.9*$F$4,0))))))))+(IF(G24=1,0.145*$G$4,IF(G24=2,0.345*$G$4,IF(G24=3,0.445*$G$4,IF(G24=4,0.545*$G$4,IF(G24=5,0.645*$G$4,IF(G24=6,0.745*$G$4,IF(G24=7,0.9*$G$4,0))))))))+(IF(H24=1,0.145*$H$4,IF(H24=2,0.345*$H$4,IF(H24=3,0.445*$H$4,IF(H24=4,0.545*$H$4,IF(H24=5,0.645*$H$4,IF(H24=6,0.745*$H$4,IF(H24=7,0.9*$H$4,0))))))))+(IF(I24=1,0.145*$I$4,IF(I24=2,0.345*$I$4,IF(I24=3,0.445*$I$4,IF(I24=4,0.545*$I$4,IF(I24=5,0.645*$I$4,IF(I24=6,0.745*$I$4,IF(I24=7,0.9*$I$4,0))))))))+(IF(J24=1,0.145*$J$4,IF(J24=2,0.345*$J$4,IF(J24=3,0.445*$J$4,IF(J24=4,0.545*$J$4,IF(J24=5,0.645*$J$4,IF(J24=6,0.745*$J$4,IF(J24=7,0.9*$J$4,0))))))))</f>
        <v>0</v>
      </c>
      <c r="L24" s="38">
        <f>VLOOKUP(K24,$AI$4:$AJ$10,2,1)</f>
        <v>1</v>
      </c>
      <c r="M24" s="32"/>
      <c r="N24" s="71"/>
      <c r="O24" s="72"/>
      <c r="P24" s="37"/>
      <c r="Q24" s="37"/>
      <c r="R24" s="23">
        <f>(IF(M24=1,0.145*$M$4,IF(M24=2,0.345*$M$4,IF(M24=3,0.445*$M$4,IF(M24=4,0.545*$M$4,IF(M24=5,0.645*$M$4,IF(M24=6,0.745*$M$4,IF(M24=7,0.9*$M$4,0))))))))+(IF(N24=1,0.145*$N$4,IF(N24=2,0.345*$N$4,IF(N24=3,0.445*$N$4,IF(N24=4,0.545*$N$4,IF(N24=5,0.645*$N$4,IF(N24=6,0.745*$N$4,IF(N24=7,0.9*$N$4,0))))))))</f>
        <v>0</v>
      </c>
      <c r="S24" s="38">
        <f>VLOOKUP(R24,$AI$4:$AJ$10,2,1)</f>
        <v>1</v>
      </c>
      <c r="T24" s="32"/>
      <c r="U24" s="32"/>
      <c r="V24" s="32"/>
      <c r="W24" s="32"/>
      <c r="X24" s="32"/>
      <c r="Y24" s="23">
        <f>(IF(T24=1,0.145*$T$4,IF(T24=2,0.345*$T$4,IF(T24=3,0.445*$T$4,IF(T24=4,0.545*$T$4,IF(T24=5,0.645*$T$4,IF(T24=6,0.745*$T$4,IF(T24=7,0.9*$T$4,0))))))))+(IF(U24=1,0.145*$U$4,IF(U24=2,0.345*$U$4,IF(U24=3,0.445*$U$4,IF(U24=4,0.545*$U$4,IF(U24=5,0.645*$U$4,IF(U24=6,0.745*$U$4,IF(U24=7,0.9*$U$4,0))))))))+(IF(V24=1,0.145*$V$4,IF(V24=2,0.345*$V$4,IF(V24=3,0.445*$V$4,IF(V24=4,0.545*$V$4,IF(V24=5,0.645*$V$4,IF(V24=6,0.745*$V$4,IF(V24=7,0.9*$V$4,0))))))))+(IF(W24=1,0.145*$W$4,IF(W24=2,0.345*$W$4,IF(W24=3,0.445*$W$4,IF(W24=4,0.545*$W$4,IF(W24=5,0.645*$W$4,IF(W24=6,0.745*$W$4,IF(W24=7,0.9*$W$4,0))))))))+(IF(X24=1,0.145*$X$4,IF(X24=2,0.345*$X$4,IF(X24=3,0.445*$X$4,IF(X24=4,0.545*$X$4,IF(X24=5,0.645*$X$4,IF(X24=6,0.745*$X$4,IF(X24=7,0.9*$X$4,0))))))))</f>
        <v>0</v>
      </c>
      <c r="Z24" s="38">
        <f>VLOOKUP(Y24,$AI$4:$AJ$10,2,1)</f>
        <v>1</v>
      </c>
      <c r="AA24" s="32"/>
      <c r="AB24" s="32"/>
      <c r="AC24" s="32"/>
      <c r="AD24" s="23">
        <f>(IF(AA24=1,0.145*$AA$4,IF(AA24=2,0.345*$AA$4,IF(AA24=3,0.445*$AA$4,IF(AA24=4,0.545*$AA$4,IF(AA24=5,0.645*$AA$4,IF(AA24=6,0.745*$AA$4,IF(AA24=7,0.9*$AA$4,0))))))))+(IF(AB24=1,0.145*$AB$4,IF(AB24=2,0.345*$AB$4,IF(AB24=3,0.445*$AB$4,IF(AB24=4,0.545*$AB$4,IF(AB24=5,0.645*$AB$4,IF(AB24=6,0.745*$AB$4,IF(AB24=7,0.9*$AB$4,0))))))))+(IF(AC24=1,0.145*$AC$4,IF(AC24=2,0.345*$AC$4,IF(AC24=3,0.445*$AC$4,IF(AC24=4,0.545*$AC$4,IF(AC24=5,0.645*$AC$4,IF(AC24=6,0.745*$AC$4,IF(AC24=7,0.9*$AC$4,0))))))))</f>
        <v>0</v>
      </c>
      <c r="AE24" s="38">
        <f>VLOOKUP(AD24,$AI$4:$AJ$10,2,1)</f>
        <v>1</v>
      </c>
      <c r="AF24" s="32"/>
      <c r="AG24" s="33"/>
    </row>
    <row r="25" spans="1:33" ht="14.1" customHeight="1">
      <c r="A25" s="60"/>
      <c r="B25" s="63"/>
      <c r="C25" s="66"/>
      <c r="D25" s="69"/>
      <c r="E25" s="24">
        <v>2</v>
      </c>
      <c r="F25" s="4"/>
      <c r="G25" s="4"/>
      <c r="H25" s="4"/>
      <c r="I25" s="4"/>
      <c r="J25" s="4"/>
      <c r="K25" s="26">
        <f>(IF(F25=1,0.145*$F$5,IF(F25=2,0.345*$F$5,IF(F25=3,0.445*$F$5,IF(F25=4,0.545*$F$5,IF(F25=5,0.645*$F$5,IF(F25=6,0.745*$F$5,IF(F25=7,0.9*$F$5,0))))))))+(IF(G25=1,0.145*$G$5,IF(G25=2,0.345*$G$5,IF(G25=3,0.445*$G$5,IF(G25=4,0.545*$G$5,IF(G25=5,0.645*$G$5,IF(G25=6,0.745*$G$5,IF(G25=7,0.9*$G$5,0))))))))+(IF(H25=1,0.145*$H$5,IF(H25=2,0.345*$H$5,IF(H25=3,0.445*$H$5,IF(H25=4,0.545*$H$5,IF(H25=5,0.645*$H$5,IF(H25=6,0.745*$H$5,IF(H25=7,0.9*$H$5,0))))))))+(IF(I25=1,0.145*$I$5,IF(I25=2,0.345*$I$5,IF(I25=3,0.445*$I$5,IF(I25=4,0.545*$I$5,IF(I25=5,0.645*$I$5,IF(I25=6,0.745*$I$5,IF(I25=7,0.9*$I$5,0))))))))+(IF(J25=1,0.145*$J$5,IF(J25=2,0.345*$J$5,IF(J25=3,0.445*$J$5,IF(J25=4,0.545*$J$5,IF(J25=5,0.645*$J$5,IF(J25=6,0.745*$J$5,IF(J25=7,0.9*$J$5,0))))))))</f>
        <v>0</v>
      </c>
      <c r="L25" s="39">
        <f t="shared" ref="L25:L27" si="24">VLOOKUP(K25,$AI$4:$AJ$10,2,1)</f>
        <v>1</v>
      </c>
      <c r="M25" s="4"/>
      <c r="N25" s="73"/>
      <c r="O25" s="74"/>
      <c r="P25" s="35"/>
      <c r="Q25" s="35"/>
      <c r="R25" s="26">
        <f>(IF(M25=1,0.145*$M$5,IF(M25=2,0.345*$M$5,IF(M25=3,0.445*$M$5,IF(M25=4,0.545*$M$5,IF(M25=5,0.645*$M$5,IF(M25=6,0.745*$M$5,IF(M25=7,0.9*$M$5,0))))))))+(IF(N25=1,0.145*$N$5,IF(N25=2,0.345*$N$5,IF(N25=3,0.445*$N$5,IF(N25=4,0.545*$N$5,IF(N25=5,0.645*$N$5,IF(N25=6,0.745*$N$5,IF(N25=7,0.9*$N$5,0))))))))</f>
        <v>0</v>
      </c>
      <c r="S25" s="39">
        <f t="shared" ref="S25:S27" si="25">VLOOKUP(R25,$AI$4:$AJ$10,2,1)</f>
        <v>1</v>
      </c>
      <c r="T25" s="4"/>
      <c r="U25" s="4"/>
      <c r="V25" s="4"/>
      <c r="W25" s="4"/>
      <c r="X25" s="4"/>
      <c r="Y25" s="26">
        <f t="shared" ref="Y25:Y27" si="26">(IF(T25=1,0.145*$T$4,IF(T25=2,0.345*$T$4,IF(T25=3,0.445*$T$4,IF(T25=4,0.545*$T$4,IF(T25=5,0.645*$T$4,IF(T25=6,0.745*$T$4,IF(T25=7,0.9*$T$4,0))))))))+(IF(U25=1,0.145*$U$4,IF(U25=2,0.345*$U$4,IF(U25=3,0.445*$U$4,IF(U25=4,0.545*$U$4,IF(U25=5,0.645*$U$4,IF(U25=6,0.745*$U$4,IF(U25=7,0.9*$U$4,0))))))))+(IF(V25=1,0.145*$V$4,IF(V25=2,0.345*$V$4,IF(V25=3,0.445*$V$4,IF(V25=4,0.545*$V$4,IF(V25=5,0.645*$V$4,IF(V25=6,0.745*$V$4,IF(V25=7,0.9*$V$4,0))))))))+(IF(W25=1,0.145*$W$4,IF(W25=2,0.345*$W$4,IF(W25=3,0.445*$W$4,IF(W25=4,0.545*$W$4,IF(W25=5,0.645*$W$4,IF(W25=6,0.745*$W$4,IF(W25=7,0.9*$W$4,0))))))))+(IF(X25=1,0.145*$X$4,IF(X25=2,0.345*$X$4,IF(X25=3,0.445*$X$4,IF(X25=4,0.545*$X$4,IF(X25=5,0.645*$X$4,IF(X25=6,0.745*$X$4,IF(X25=7,0.9*$X$4,0))))))))</f>
        <v>0</v>
      </c>
      <c r="Z25" s="39">
        <f t="shared" ref="Z25:Z27" si="27">VLOOKUP(Y25,$AI$4:$AJ$10,2,1)</f>
        <v>1</v>
      </c>
      <c r="AA25" s="4"/>
      <c r="AB25" s="4"/>
      <c r="AC25" s="4"/>
      <c r="AD25" s="26">
        <f t="shared" ref="AD25:AD27" si="28">(IF(AA25=1,0.145*$AA$4,IF(AA25=2,0.345*$AA$4,IF(AA25=3,0.445*$AA$4,IF(AA25=4,0.545*$AA$4,IF(AA25=5,0.645*$AA$4,IF(AA25=6,0.745*$AA$4,IF(AA25=7,0.9*$AA$4,0))))))))+(IF(AB25=1,0.145*$AB$4,IF(AB25=2,0.345*$AB$4,IF(AB25=3,0.445*$AB$4,IF(AB25=4,0.545*$AB$4,IF(AB25=5,0.645*$AB$4,IF(AB25=6,0.745*$AB$4,IF(AB25=7,0.9*$AB$4,0))))))))+(IF(AC25=1,0.145*$AC$4,IF(AC25=2,0.345*$AC$4,IF(AC25=3,0.445*$AC$4,IF(AC25=4,0.545*$AC$4,IF(AC25=5,0.645*$AC$4,IF(AC25=6,0.745*$AC$4,IF(AC25=7,0.9*$AC$4,0))))))))</f>
        <v>0</v>
      </c>
      <c r="AE25" s="39">
        <f t="shared" ref="AE25:AE27" si="29">VLOOKUP(AD25,$AI$4:$AJ$10,2,1)</f>
        <v>1</v>
      </c>
      <c r="AF25" s="4"/>
      <c r="AG25" s="5"/>
    </row>
    <row r="26" spans="1:33" ht="14.1" customHeight="1">
      <c r="A26" s="60"/>
      <c r="B26" s="63"/>
      <c r="C26" s="66"/>
      <c r="D26" s="69"/>
      <c r="E26" s="24">
        <v>3</v>
      </c>
      <c r="F26" s="4"/>
      <c r="G26" s="4"/>
      <c r="H26" s="4"/>
      <c r="I26" s="4"/>
      <c r="J26" s="4"/>
      <c r="K26" s="26">
        <f>(IF(F26=1,0.145*$F$6,IF(F26=2,0.345*$F$6,IF(F26=3,0.445*$F$6,IF(F26=4,0.545*$F$6,IF(F26=5,0.645*$F$6,IF(F26=6,0.745*$F$6,IF(F26=7,0.9*$F$6,0))))))))+(IF(G26=1,0.145*$G$6,IF(G26=2,0.345*$G$6,IF(G26=3,0.445*$G$6,IF(G26=4,0.545*$G$6,IF(G26=5,0.645*$G$6,IF(G26=6,0.745*$G$6,IF(G26=7,0.9*$G$6,0))))))))+(IF(H26=1,0.145*$H$6,IF(H26=2,0.345*$H$6,IF(H26=3,0.445*$H$6,IF(H26=4,0.545*$H$6,IF(H26=5,0.645*$H$6,IF(H26=6,0.745*$H$6,IF(H26=7,0.9*$H$6,0))))))))+(IF(I26=1,0.145*$I$6,IF(I26=2,0.345*$I$6,IF(I26=3,0.445*$I$6,IF(I26=4,0.545*$I$6,IF(I26=5,0.645*$I$6,IF(I26=6,0.745*$I$6,IF(I26=7,0.9*$I$6,0))))))))+(IF(J26=1,0.145*$J$6,IF(J26=2,0.345*$J$6,IF(J26=3,0.445*$J$6,IF(J26=4,0.545*$J$6,IF(J26=5,0.645*$J$6,IF(J26=6,0.745*$J$6,IF(J26=7,0.9*$J$6,0))))))))</f>
        <v>0</v>
      </c>
      <c r="L26" s="39">
        <f t="shared" si="24"/>
        <v>1</v>
      </c>
      <c r="M26" s="4"/>
      <c r="N26" s="73"/>
      <c r="O26" s="74"/>
      <c r="P26" s="35"/>
      <c r="Q26" s="35"/>
      <c r="R26" s="26">
        <f>(IF(M26=1,0.145*$M$6,IF(M26=2,0.345*$M$6,IF(M26=3,0.445*$M$6,IF(M26=4,0.545*$M$6,IF(M26=5,0.645*$M$6,IF(M26=6,0.745*$M$6,IF(M26=7,0.9*$M$6,0))))))))+(IF(N26=1,0.145*$N$6,IF(N26=2,0.345*$N$6,IF(N26=3,0.445*$N$6,IF(N26=4,0.545*$N$6,IF(N26=5,0.645*$N$6,IF(N26=6,0.745*$N$6,IF(N26=7,0.9*$N$6,0))))))))</f>
        <v>0</v>
      </c>
      <c r="S26" s="39">
        <f t="shared" si="25"/>
        <v>1</v>
      </c>
      <c r="T26" s="4"/>
      <c r="U26" s="4"/>
      <c r="V26" s="4"/>
      <c r="W26" s="4"/>
      <c r="X26" s="4"/>
      <c r="Y26" s="26">
        <f t="shared" si="26"/>
        <v>0</v>
      </c>
      <c r="Z26" s="39">
        <f t="shared" si="27"/>
        <v>1</v>
      </c>
      <c r="AA26" s="4"/>
      <c r="AB26" s="4"/>
      <c r="AC26" s="4"/>
      <c r="AD26" s="26">
        <f t="shared" si="28"/>
        <v>0</v>
      </c>
      <c r="AE26" s="39">
        <f t="shared" si="29"/>
        <v>1</v>
      </c>
      <c r="AF26" s="4"/>
      <c r="AG26" s="5"/>
    </row>
    <row r="27" spans="1:33" ht="14.1" customHeight="1" thickBot="1">
      <c r="A27" s="61"/>
      <c r="B27" s="64"/>
      <c r="C27" s="67"/>
      <c r="D27" s="70"/>
      <c r="E27" s="27">
        <v>4</v>
      </c>
      <c r="F27" s="30"/>
      <c r="G27" s="30"/>
      <c r="H27" s="30"/>
      <c r="I27" s="30"/>
      <c r="J27" s="30"/>
      <c r="K27" s="29">
        <f>(IF(F27=1,0.145*$F$7,IF(F27=2,0.345*$F$7,IF(F27=3,0.445*$F$7,IF(F27=4,0.545*$F$7,IF(F27=5,0.645*$F$7,IF(F27=6,0.745*$F$7,IF(F27=7,0.9*$F$7,0))))))))+(IF(G27=1,0.145*$G$7,IF(G27=2,0.345*$G$7,IF(G27=3,0.445*$G$7,IF(G27=4,0.545*$G$7,IF(G27=5,0.645*$G$7,IF(G27=6,0.745*$G$7,IF(G27=7,0.9*$G$7,0))))))))+(IF(H27=1,0.145*$H$7,IF(H27=2,0.345*$H$7,IF(H27=3,0.445*$H$7,IF(H27=4,0.545*$H$7,IF(H27=5,0.645*$H$7,IF(H27=6,0.745*$H$7,IF(H27=7,0.9*$H$7,0))))))))+(IF(I27=1,0.145*$I$7,IF(I27=2,0.345*$I$7,IF(I27=3,0.445*$I$7,IF(I27=4,0.545*$I$7,IF(I27=5,0.645*$I$7,IF(I27=6,0.745*$I$7,IF(I27=7,0.9*$I$7,0))))))))+(IF(J27=1,0.145*$J$7,IF(J27=2,0.345*$J$7,IF(J27=3,0.445*$J$7,IF(J27=4,0.545*$J$7,IF(J27=5,0.645*$J$7,IF(J27=6,0.745*$J$7,IF(J27=7,0.9*$J$7,0))))))))</f>
        <v>0</v>
      </c>
      <c r="L27" s="40">
        <f t="shared" si="24"/>
        <v>1</v>
      </c>
      <c r="M27" s="30"/>
      <c r="N27" s="75"/>
      <c r="O27" s="76"/>
      <c r="P27" s="36"/>
      <c r="Q27" s="36"/>
      <c r="R27" s="29">
        <f>(IF(M27=1,0.145*$M$7,IF(M27=2,0.345*$M$7,IF(M27=3,0.445*$M$7,IF(M27=4,0.545*$M$7,IF(M27=5,0.645*$M$7,IF(M27=6,0.745*$M$7,IF(M27=7,0.9*$M$7,0))))))))+(IF(N27=1,0.145*$N$7,IF(N27=2,0.345*$N$7,IF(N27=3,0.445*$N$7,IF(N27=4,0.545*$N$7,IF(N27=5,0.645*$N$7,IF(N27=6,0.745*$N$7,IF(N27=7,0.9*$N$7,0))))))))</f>
        <v>0</v>
      </c>
      <c r="S27" s="40">
        <f t="shared" si="25"/>
        <v>1</v>
      </c>
      <c r="T27" s="30"/>
      <c r="U27" s="30"/>
      <c r="V27" s="30"/>
      <c r="W27" s="30"/>
      <c r="X27" s="30"/>
      <c r="Y27" s="29">
        <f t="shared" si="26"/>
        <v>0</v>
      </c>
      <c r="Z27" s="40">
        <f t="shared" si="27"/>
        <v>1</v>
      </c>
      <c r="AA27" s="30"/>
      <c r="AB27" s="30"/>
      <c r="AC27" s="30"/>
      <c r="AD27" s="29">
        <f t="shared" si="28"/>
        <v>0</v>
      </c>
      <c r="AE27" s="40">
        <f t="shared" si="29"/>
        <v>1</v>
      </c>
      <c r="AF27" s="30"/>
      <c r="AG27" s="31"/>
    </row>
    <row r="28" spans="1:33">
      <c r="A28" s="59">
        <v>6</v>
      </c>
      <c r="B28" s="62"/>
      <c r="C28" s="65"/>
      <c r="D28" s="68"/>
      <c r="E28" s="21">
        <v>1</v>
      </c>
      <c r="F28" s="1"/>
      <c r="G28" s="1"/>
      <c r="H28" s="1"/>
      <c r="I28" s="1"/>
      <c r="J28" s="1"/>
      <c r="K28" s="23">
        <f>(IF(F28=1,0.145*$F$4,IF(F28=2,0.345*$F$4,IF(F28=3,0.445*$F$4,IF(F28=4,0.545*$F$4,IF(F28=5,0.645*$F$4,IF(F28=6,0.745*$F$4,IF(F28=7,0.9*$F$4,0))))))))+(IF(G28=1,0.145*$G$4,IF(G28=2,0.345*$G$4,IF(G28=3,0.445*$G$4,IF(G28=4,0.545*$G$4,IF(G28=5,0.645*$G$4,IF(G28=6,0.745*$G$4,IF(G28=7,0.9*$G$4,0))))))))+(IF(H28=1,0.145*$H$4,IF(H28=2,0.345*$H$4,IF(H28=3,0.445*$H$4,IF(H28=4,0.545*$H$4,IF(H28=5,0.645*$H$4,IF(H28=6,0.745*$H$4,IF(H28=7,0.9*$H$4,0))))))))+(IF(I28=1,0.145*$I$4,IF(I28=2,0.345*$I$4,IF(I28=3,0.445*$I$4,IF(I28=4,0.545*$I$4,IF(I28=5,0.645*$I$4,IF(I28=6,0.745*$I$4,IF(I28=7,0.9*$I$4,0))))))))+(IF(J28=1,0.145*$J$4,IF(J28=2,0.345*$J$4,IF(J28=3,0.445*$J$4,IF(J28=4,0.545*$J$4,IF(J28=5,0.645*$J$4,IF(J28=6,0.745*$J$4,IF(J28=7,0.9*$J$4,0))))))))</f>
        <v>0</v>
      </c>
      <c r="L28" s="38">
        <f>VLOOKUP(K28,$AI$4:$AJ$10,2,1)</f>
        <v>1</v>
      </c>
      <c r="M28" s="1"/>
      <c r="N28" s="71"/>
      <c r="O28" s="72"/>
      <c r="P28" s="34"/>
      <c r="Q28" s="34"/>
      <c r="R28" s="23">
        <f>(IF(M28=1,0.145*$M$4,IF(M28=2,0.345*$M$4,IF(M28=3,0.445*$M$4,IF(M28=4,0.545*$M$4,IF(M28=5,0.645*$M$4,IF(M28=6,0.745*$M$4,IF(M28=7,0.9*$M$4,0))))))))+(IF(N28=1,0.145*$N$4,IF(N28=2,0.345*$N$4,IF(N28=3,0.445*$N$4,IF(N28=4,0.545*$N$4,IF(N28=5,0.645*$N$4,IF(N28=6,0.745*$N$4,IF(N28=7,0.9*$N$4,0))))))))</f>
        <v>0</v>
      </c>
      <c r="S28" s="38">
        <f>VLOOKUP(R28,$AI$4:$AJ$10,2,1)</f>
        <v>1</v>
      </c>
      <c r="T28" s="1"/>
      <c r="U28" s="1"/>
      <c r="V28" s="1"/>
      <c r="W28" s="1"/>
      <c r="X28" s="1"/>
      <c r="Y28" s="23">
        <f>(IF(T28=1,0.145*$T$4,IF(T28=2,0.345*$T$4,IF(T28=3,0.445*$T$4,IF(T28=4,0.545*$T$4,IF(T28=5,0.645*$T$4,IF(T28=6,0.745*$T$4,IF(T28=7,0.9*$T$4,0))))))))+(IF(U28=1,0.145*$U$4,IF(U28=2,0.345*$U$4,IF(U28=3,0.445*$U$4,IF(U28=4,0.545*$U$4,IF(U28=5,0.645*$U$4,IF(U28=6,0.745*$U$4,IF(U28=7,0.9*$U$4,0))))))))+(IF(V28=1,0.145*$V$4,IF(V28=2,0.345*$V$4,IF(V28=3,0.445*$V$4,IF(V28=4,0.545*$V$4,IF(V28=5,0.645*$V$4,IF(V28=6,0.745*$V$4,IF(V28=7,0.9*$V$4,0))))))))+(IF(W28=1,0.145*$W$4,IF(W28=2,0.345*$W$4,IF(W28=3,0.445*$W$4,IF(W28=4,0.545*$W$4,IF(W28=5,0.645*$W$4,IF(W28=6,0.745*$W$4,IF(W28=7,0.9*$W$4,0))))))))+(IF(X28=1,0.145*$X$4,IF(X28=2,0.345*$X$4,IF(X28=3,0.445*$X$4,IF(X28=4,0.545*$X$4,IF(X28=5,0.645*$X$4,IF(X28=6,0.745*$X$4,IF(X28=7,0.9*$X$4,0))))))))</f>
        <v>0</v>
      </c>
      <c r="Z28" s="38">
        <f>VLOOKUP(Y28,$AI$4:$AJ$10,2,1)</f>
        <v>1</v>
      </c>
      <c r="AA28" s="1"/>
      <c r="AB28" s="1"/>
      <c r="AC28" s="1"/>
      <c r="AD28" s="23">
        <f>(IF(AA28=1,0.145*$AA$4,IF(AA28=2,0.345*$AA$4,IF(AA28=3,0.445*$AA$4,IF(AA28=4,0.545*$AA$4,IF(AA28=5,0.645*$AA$4,IF(AA28=6,0.745*$AA$4,IF(AA28=7,0.9*$AA$4,0))))))))+(IF(AB28=1,0.145*$AB$4,IF(AB28=2,0.345*$AB$4,IF(AB28=3,0.445*$AB$4,IF(AB28=4,0.545*$AB$4,IF(AB28=5,0.645*$AB$4,IF(AB28=6,0.745*$AB$4,IF(AB28=7,0.9*$AB$4,0))))))))+(IF(AC28=1,0.145*$AC$4,IF(AC28=2,0.345*$AC$4,IF(AC28=3,0.445*$AC$4,IF(AC28=4,0.545*$AC$4,IF(AC28=5,0.645*$AC$4,IF(AC28=6,0.745*$AC$4,IF(AC28=7,0.9*$AC$4,0))))))))</f>
        <v>0</v>
      </c>
      <c r="AE28" s="38">
        <f>VLOOKUP(AD28,$AI$4:$AJ$10,2,1)</f>
        <v>1</v>
      </c>
      <c r="AF28" s="1"/>
      <c r="AG28" s="2"/>
    </row>
    <row r="29" spans="1:33">
      <c r="A29" s="60"/>
      <c r="B29" s="63"/>
      <c r="C29" s="66"/>
      <c r="D29" s="69"/>
      <c r="E29" s="24">
        <v>2</v>
      </c>
      <c r="F29" s="4"/>
      <c r="G29" s="4"/>
      <c r="H29" s="4"/>
      <c r="I29" s="4"/>
      <c r="J29" s="4"/>
      <c r="K29" s="26">
        <f>(IF(F29=1,0.145*$F$5,IF(F29=2,0.345*$F$5,IF(F29=3,0.445*$F$5,IF(F29=4,0.545*$F$5,IF(F29=5,0.645*$F$5,IF(F29=6,0.745*$F$5,IF(F29=7,0.9*$F$5,0))))))))+(IF(G29=1,0.145*$G$5,IF(G29=2,0.345*$G$5,IF(G29=3,0.445*$G$5,IF(G29=4,0.545*$G$5,IF(G29=5,0.645*$G$5,IF(G29=6,0.745*$G$5,IF(G29=7,0.9*$G$5,0))))))))+(IF(H29=1,0.145*$H$5,IF(H29=2,0.345*$H$5,IF(H29=3,0.445*$H$5,IF(H29=4,0.545*$H$5,IF(H29=5,0.645*$H$5,IF(H29=6,0.745*$H$5,IF(H29=7,0.9*$H$5,0))))))))+(IF(I29=1,0.145*$I$5,IF(I29=2,0.345*$I$5,IF(I29=3,0.445*$I$5,IF(I29=4,0.545*$I$5,IF(I29=5,0.645*$I$5,IF(I29=6,0.745*$I$5,IF(I29=7,0.9*$I$5,0))))))))+(IF(J29=1,0.145*$J$5,IF(J29=2,0.345*$J$5,IF(J29=3,0.445*$J$5,IF(J29=4,0.545*$J$5,IF(J29=5,0.645*$J$5,IF(J29=6,0.745*$J$5,IF(J29=7,0.9*$J$5,0))))))))</f>
        <v>0</v>
      </c>
      <c r="L29" s="39">
        <f t="shared" ref="L29:L31" si="30">VLOOKUP(K29,$AI$4:$AJ$10,2,1)</f>
        <v>1</v>
      </c>
      <c r="M29" s="4"/>
      <c r="N29" s="73"/>
      <c r="O29" s="74"/>
      <c r="P29" s="35"/>
      <c r="Q29" s="35"/>
      <c r="R29" s="26">
        <f>(IF(M29=1,0.145*$M$5,IF(M29=2,0.345*$M$5,IF(M29=3,0.445*$M$5,IF(M29=4,0.545*$M$5,IF(M29=5,0.645*$M$5,IF(M29=6,0.745*$M$5,IF(M29=7,0.9*$M$5,0))))))))+(IF(N29=1,0.145*$N$5,IF(N29=2,0.345*$N$5,IF(N29=3,0.445*$N$5,IF(N29=4,0.545*$N$5,IF(N29=5,0.645*$N$5,IF(N29=6,0.745*$N$5,IF(N29=7,0.9*$N$5,0))))))))</f>
        <v>0</v>
      </c>
      <c r="S29" s="39">
        <f t="shared" ref="S29:S31" si="31">VLOOKUP(R29,$AI$4:$AJ$10,2,1)</f>
        <v>1</v>
      </c>
      <c r="T29" s="4"/>
      <c r="U29" s="4"/>
      <c r="V29" s="4"/>
      <c r="W29" s="4"/>
      <c r="X29" s="4"/>
      <c r="Y29" s="26">
        <f t="shared" ref="Y29:Y31" si="32">(IF(T29=1,0.145*$T$4,IF(T29=2,0.345*$T$4,IF(T29=3,0.445*$T$4,IF(T29=4,0.545*$T$4,IF(T29=5,0.645*$T$4,IF(T29=6,0.745*$T$4,IF(T29=7,0.9*$T$4,0))))))))+(IF(U29=1,0.145*$U$4,IF(U29=2,0.345*$U$4,IF(U29=3,0.445*$U$4,IF(U29=4,0.545*$U$4,IF(U29=5,0.645*$U$4,IF(U29=6,0.745*$U$4,IF(U29=7,0.9*$U$4,0))))))))+(IF(V29=1,0.145*$V$4,IF(V29=2,0.345*$V$4,IF(V29=3,0.445*$V$4,IF(V29=4,0.545*$V$4,IF(V29=5,0.645*$V$4,IF(V29=6,0.745*$V$4,IF(V29=7,0.9*$V$4,0))))))))+(IF(W29=1,0.145*$W$4,IF(W29=2,0.345*$W$4,IF(W29=3,0.445*$W$4,IF(W29=4,0.545*$W$4,IF(W29=5,0.645*$W$4,IF(W29=6,0.745*$W$4,IF(W29=7,0.9*$W$4,0))))))))+(IF(X29=1,0.145*$X$4,IF(X29=2,0.345*$X$4,IF(X29=3,0.445*$X$4,IF(X29=4,0.545*$X$4,IF(X29=5,0.645*$X$4,IF(X29=6,0.745*$X$4,IF(X29=7,0.9*$X$4,0))))))))</f>
        <v>0</v>
      </c>
      <c r="Z29" s="39">
        <f t="shared" ref="Z29:Z31" si="33">VLOOKUP(Y29,$AI$4:$AJ$10,2,1)</f>
        <v>1</v>
      </c>
      <c r="AA29" s="4"/>
      <c r="AB29" s="4"/>
      <c r="AC29" s="4"/>
      <c r="AD29" s="26">
        <f t="shared" ref="AD29:AD31" si="34">(IF(AA29=1,0.145*$AA$4,IF(AA29=2,0.345*$AA$4,IF(AA29=3,0.445*$AA$4,IF(AA29=4,0.545*$AA$4,IF(AA29=5,0.645*$AA$4,IF(AA29=6,0.745*$AA$4,IF(AA29=7,0.9*$AA$4,0))))))))+(IF(AB29=1,0.145*$AB$4,IF(AB29=2,0.345*$AB$4,IF(AB29=3,0.445*$AB$4,IF(AB29=4,0.545*$AB$4,IF(AB29=5,0.645*$AB$4,IF(AB29=6,0.745*$AB$4,IF(AB29=7,0.9*$AB$4,0))))))))+(IF(AC29=1,0.145*$AC$4,IF(AC29=2,0.345*$AC$4,IF(AC29=3,0.445*$AC$4,IF(AC29=4,0.545*$AC$4,IF(AC29=5,0.645*$AC$4,IF(AC29=6,0.745*$AC$4,IF(AC29=7,0.9*$AC$4,0))))))))</f>
        <v>0</v>
      </c>
      <c r="AE29" s="39">
        <f t="shared" ref="AE29:AE31" si="35">VLOOKUP(AD29,$AI$4:$AJ$10,2,1)</f>
        <v>1</v>
      </c>
      <c r="AF29" s="4"/>
      <c r="AG29" s="5"/>
    </row>
    <row r="30" spans="1:33">
      <c r="A30" s="60"/>
      <c r="B30" s="63"/>
      <c r="C30" s="66"/>
      <c r="D30" s="69"/>
      <c r="E30" s="24">
        <v>3</v>
      </c>
      <c r="F30" s="4"/>
      <c r="G30" s="4"/>
      <c r="H30" s="4"/>
      <c r="I30" s="4"/>
      <c r="J30" s="4"/>
      <c r="K30" s="26">
        <f>(IF(F30=1,0.145*$F$6,IF(F30=2,0.345*$F$6,IF(F30=3,0.445*$F$6,IF(F30=4,0.545*$F$6,IF(F30=5,0.645*$F$6,IF(F30=6,0.745*$F$6,IF(F30=7,0.9*$F$6,0))))))))+(IF(G30=1,0.145*$G$6,IF(G30=2,0.345*$G$6,IF(G30=3,0.445*$G$6,IF(G30=4,0.545*$G$6,IF(G30=5,0.645*$G$6,IF(G30=6,0.745*$G$6,IF(G30=7,0.9*$G$6,0))))))))+(IF(H30=1,0.145*$H$6,IF(H30=2,0.345*$H$6,IF(H30=3,0.445*$H$6,IF(H30=4,0.545*$H$6,IF(H30=5,0.645*$H$6,IF(H30=6,0.745*$H$6,IF(H30=7,0.9*$H$6,0))))))))+(IF(I30=1,0.145*$I$6,IF(I30=2,0.345*$I$6,IF(I30=3,0.445*$I$6,IF(I30=4,0.545*$I$6,IF(I30=5,0.645*$I$6,IF(I30=6,0.745*$I$6,IF(I30=7,0.9*$I$6,0))))))))+(IF(J30=1,0.145*$J$6,IF(J30=2,0.345*$J$6,IF(J30=3,0.445*$J$6,IF(J30=4,0.545*$J$6,IF(J30=5,0.645*$J$6,IF(J30=6,0.745*$J$6,IF(J30=7,0.9*$J$6,0))))))))</f>
        <v>0</v>
      </c>
      <c r="L30" s="39">
        <f t="shared" si="30"/>
        <v>1</v>
      </c>
      <c r="M30" s="4"/>
      <c r="N30" s="73"/>
      <c r="O30" s="74"/>
      <c r="P30" s="35"/>
      <c r="Q30" s="35"/>
      <c r="R30" s="26">
        <f>(IF(M30=1,0.145*$M$6,IF(M30=2,0.345*$M$6,IF(M30=3,0.445*$M$6,IF(M30=4,0.545*$M$6,IF(M30=5,0.645*$M$6,IF(M30=6,0.745*$M$6,IF(M30=7,0.9*$M$6,0))))))))+(IF(N30=1,0.145*$N$6,IF(N30=2,0.345*$N$6,IF(N30=3,0.445*$N$6,IF(N30=4,0.545*$N$6,IF(N30=5,0.645*$N$6,IF(N30=6,0.745*$N$6,IF(N30=7,0.9*$N$6,0))))))))</f>
        <v>0</v>
      </c>
      <c r="S30" s="39">
        <f t="shared" si="31"/>
        <v>1</v>
      </c>
      <c r="T30" s="4"/>
      <c r="U30" s="4"/>
      <c r="V30" s="4"/>
      <c r="W30" s="4"/>
      <c r="X30" s="4"/>
      <c r="Y30" s="26">
        <f t="shared" si="32"/>
        <v>0</v>
      </c>
      <c r="Z30" s="39">
        <f t="shared" si="33"/>
        <v>1</v>
      </c>
      <c r="AA30" s="4"/>
      <c r="AB30" s="4"/>
      <c r="AC30" s="4"/>
      <c r="AD30" s="26">
        <f t="shared" si="34"/>
        <v>0</v>
      </c>
      <c r="AE30" s="39">
        <f t="shared" si="35"/>
        <v>1</v>
      </c>
      <c r="AF30" s="4"/>
      <c r="AG30" s="5"/>
    </row>
    <row r="31" spans="1:33" ht="15.75" thickBot="1">
      <c r="A31" s="61"/>
      <c r="B31" s="64"/>
      <c r="C31" s="67"/>
      <c r="D31" s="70"/>
      <c r="E31" s="27">
        <v>4</v>
      </c>
      <c r="F31" s="30"/>
      <c r="G31" s="30"/>
      <c r="H31" s="30"/>
      <c r="I31" s="30"/>
      <c r="J31" s="30"/>
      <c r="K31" s="29">
        <f>(IF(F31=1,0.145*$F$7,IF(F31=2,0.345*$F$7,IF(F31=3,0.445*$F$7,IF(F31=4,0.545*$F$7,IF(F31=5,0.645*$F$7,IF(F31=6,0.745*$F$7,IF(F31=7,0.9*$F$7,0))))))))+(IF(G31=1,0.145*$G$7,IF(G31=2,0.345*$G$7,IF(G31=3,0.445*$G$7,IF(G31=4,0.545*$G$7,IF(G31=5,0.645*$G$7,IF(G31=6,0.745*$G$7,IF(G31=7,0.9*$G$7,0))))))))+(IF(H31=1,0.145*$H$7,IF(H31=2,0.345*$H$7,IF(H31=3,0.445*$H$7,IF(H31=4,0.545*$H$7,IF(H31=5,0.645*$H$7,IF(H31=6,0.745*$H$7,IF(H31=7,0.9*$H$7,0))))))))+(IF(I31=1,0.145*$I$7,IF(I31=2,0.345*$I$7,IF(I31=3,0.445*$I$7,IF(I31=4,0.545*$I$7,IF(I31=5,0.645*$I$7,IF(I31=6,0.745*$I$7,IF(I31=7,0.9*$I$7,0))))))))+(IF(J31=1,0.145*$J$7,IF(J31=2,0.345*$J$7,IF(J31=3,0.445*$J$7,IF(J31=4,0.545*$J$7,IF(J31=5,0.645*$J$7,IF(J31=6,0.745*$J$7,IF(J31=7,0.9*$J$7,0))))))))</f>
        <v>0</v>
      </c>
      <c r="L31" s="40">
        <f t="shared" si="30"/>
        <v>1</v>
      </c>
      <c r="M31" s="30"/>
      <c r="N31" s="75"/>
      <c r="O31" s="76"/>
      <c r="P31" s="36"/>
      <c r="Q31" s="36"/>
      <c r="R31" s="29">
        <f>(IF(M31=1,0.145*$M$7,IF(M31=2,0.345*$M$7,IF(M31=3,0.445*$M$7,IF(M31=4,0.545*$M$7,IF(M31=5,0.645*$M$7,IF(M31=6,0.745*$M$7,IF(M31=7,0.9*$M$7,0))))))))+(IF(N31=1,0.145*$N$7,IF(N31=2,0.345*$N$7,IF(N31=3,0.445*$N$7,IF(N31=4,0.545*$N$7,IF(N31=5,0.645*$N$7,IF(N31=6,0.745*$N$7,IF(N31=7,0.9*$N$7,0))))))))</f>
        <v>0</v>
      </c>
      <c r="S31" s="40">
        <f t="shared" si="31"/>
        <v>1</v>
      </c>
      <c r="T31" s="30"/>
      <c r="U31" s="30"/>
      <c r="V31" s="30"/>
      <c r="W31" s="30"/>
      <c r="X31" s="30"/>
      <c r="Y31" s="29">
        <f t="shared" si="32"/>
        <v>0</v>
      </c>
      <c r="Z31" s="40">
        <f t="shared" si="33"/>
        <v>1</v>
      </c>
      <c r="AA31" s="30"/>
      <c r="AB31" s="30"/>
      <c r="AC31" s="30"/>
      <c r="AD31" s="29">
        <f t="shared" si="34"/>
        <v>0</v>
      </c>
      <c r="AE31" s="40">
        <f t="shared" si="35"/>
        <v>1</v>
      </c>
      <c r="AF31" s="30"/>
      <c r="AG31" s="31"/>
    </row>
    <row r="32" spans="1:33" ht="14.1" customHeight="1">
      <c r="A32" s="59">
        <v>7</v>
      </c>
      <c r="B32" s="62"/>
      <c r="C32" s="65"/>
      <c r="D32" s="68"/>
      <c r="E32" s="21">
        <v>1</v>
      </c>
      <c r="F32" s="22"/>
      <c r="G32" s="22"/>
      <c r="H32" s="22"/>
      <c r="I32" s="22"/>
      <c r="J32" s="22"/>
      <c r="K32" s="23">
        <f>(IF(F32=1,0.145*$F$4,IF(F32=2,0.345*$F$4,IF(F32=3,0.445*$F$4,IF(F32=4,0.545*$F$4,IF(F32=5,0.645*$F$4,IF(F32=6,0.745*$F$4,IF(F32=7,0.9*$F$4,0))))))))+(IF(G32=1,0.145*$G$4,IF(G32=2,0.345*$G$4,IF(G32=3,0.445*$G$4,IF(G32=4,0.545*$G$4,IF(G32=5,0.645*$G$4,IF(G32=6,0.745*$G$4,IF(G32=7,0.9*$G$4,0))))))))+(IF(H32=1,0.145*$H$4,IF(H32=2,0.345*$H$4,IF(H32=3,0.445*$H$4,IF(H32=4,0.545*$H$4,IF(H32=5,0.645*$H$4,IF(H32=6,0.745*$H$4,IF(H32=7,0.9*$H$4,0))))))))+(IF(I32=1,0.145*$I$4,IF(I32=2,0.345*$I$4,IF(I32=3,0.445*$I$4,IF(I32=4,0.545*$I$4,IF(I32=5,0.645*$I$4,IF(I32=6,0.745*$I$4,IF(I32=7,0.9*$I$4,0))))))))+(IF(J32=1,0.145*$J$4,IF(J32=2,0.345*$J$4,IF(J32=3,0.445*$J$4,IF(J32=4,0.545*$J$4,IF(J32=5,0.645*$J$4,IF(J32=6,0.745*$J$4,IF(J32=7,0.9*$J$4,0))))))))</f>
        <v>0</v>
      </c>
      <c r="L32" s="38">
        <f>VLOOKUP(K32,$AI$4:$AJ$10,2,1)</f>
        <v>1</v>
      </c>
      <c r="M32" s="1"/>
      <c r="N32" s="71"/>
      <c r="O32" s="72"/>
      <c r="P32" s="34"/>
      <c r="Q32" s="34"/>
      <c r="R32" s="23">
        <f>(IF(M32=1,0.145*$M$4,IF(M32=2,0.345*$M$4,IF(M32=3,0.445*$M$4,IF(M32=4,0.545*$M$4,IF(M32=5,0.645*$M$4,IF(M32=6,0.745*$M$4,IF(M32=7,0.9*$M$4,0))))))))+(IF(N32=1,0.145*$N$4,IF(N32=2,0.345*$N$4,IF(N32=3,0.445*$N$4,IF(N32=4,0.545*$N$4,IF(N32=5,0.645*$N$4,IF(N32=6,0.745*$N$4,IF(N32=7,0.9*$N$4,0))))))))</f>
        <v>0</v>
      </c>
      <c r="S32" s="38">
        <f>VLOOKUP(R32,$AI$4:$AJ$10,2,1)</f>
        <v>1</v>
      </c>
      <c r="T32" s="1"/>
      <c r="U32" s="1"/>
      <c r="V32" s="1"/>
      <c r="W32" s="1"/>
      <c r="X32" s="1"/>
      <c r="Y32" s="23">
        <f>(IF(T32=1,0.145*$T$4,IF(T32=2,0.345*$T$4,IF(T32=3,0.445*$T$4,IF(T32=4,0.545*$T$4,IF(T32=5,0.645*$T$4,IF(T32=6,0.745*$T$4,IF(T32=7,0.9*$T$4,0))))))))+(IF(U32=1,0.145*$U$4,IF(U32=2,0.345*$U$4,IF(U32=3,0.445*$U$4,IF(U32=4,0.545*$U$4,IF(U32=5,0.645*$U$4,IF(U32=6,0.745*$U$4,IF(U32=7,0.9*$U$4,0))))))))+(IF(V32=1,0.145*$V$4,IF(V32=2,0.345*$V$4,IF(V32=3,0.445*$V$4,IF(V32=4,0.545*$V$4,IF(V32=5,0.645*$V$4,IF(V32=6,0.745*$V$4,IF(V32=7,0.9*$V$4,0))))))))+(IF(W32=1,0.145*$W$4,IF(W32=2,0.345*$W$4,IF(W32=3,0.445*$W$4,IF(W32=4,0.545*$W$4,IF(W32=5,0.645*$W$4,IF(W32=6,0.745*$W$4,IF(W32=7,0.9*$W$4,0))))))))+(IF(X32=1,0.145*$X$4,IF(X32=2,0.345*$X$4,IF(X32=3,0.445*$X$4,IF(X32=4,0.545*$X$4,IF(X32=5,0.645*$X$4,IF(X32=6,0.745*$X$4,IF(X32=7,0.9*$X$4,0))))))))</f>
        <v>0</v>
      </c>
      <c r="Z32" s="38">
        <f>VLOOKUP(Y32,$AI$4:$AJ$10,2,1)</f>
        <v>1</v>
      </c>
      <c r="AA32" s="1"/>
      <c r="AB32" s="1"/>
      <c r="AC32" s="1"/>
      <c r="AD32" s="23">
        <f>(IF(AA32=1,0.145*$AA$4,IF(AA32=2,0.345*$AA$4,IF(AA32=3,0.445*$AA$4,IF(AA32=4,0.545*$AA$4,IF(AA32=5,0.645*$AA$4,IF(AA32=6,0.745*$AA$4,IF(AA32=7,0.9*$AA$4,0))))))))+(IF(AB32=1,0.145*$AB$4,IF(AB32=2,0.345*$AB$4,IF(AB32=3,0.445*$AB$4,IF(AB32=4,0.545*$AB$4,IF(AB32=5,0.645*$AB$4,IF(AB32=6,0.745*$AB$4,IF(AB32=7,0.9*$AB$4,0))))))))+(IF(AC32=1,0.145*$AC$4,IF(AC32=2,0.345*$AC$4,IF(AC32=3,0.445*$AC$4,IF(AC32=4,0.545*$AC$4,IF(AC32=5,0.645*$AC$4,IF(AC32=6,0.745*$AC$4,IF(AC32=7,0.9*$AC$4,0))))))))</f>
        <v>0</v>
      </c>
      <c r="AE32" s="38">
        <f>VLOOKUP(AD32,$AI$4:$AJ$10,2,1)</f>
        <v>1</v>
      </c>
      <c r="AF32" s="1"/>
      <c r="AG32" s="2"/>
    </row>
    <row r="33" spans="1:33" ht="14.1" customHeight="1">
      <c r="A33" s="60"/>
      <c r="B33" s="63"/>
      <c r="C33" s="66"/>
      <c r="D33" s="69"/>
      <c r="E33" s="24">
        <v>2</v>
      </c>
      <c r="F33" s="25"/>
      <c r="G33" s="25"/>
      <c r="H33" s="25"/>
      <c r="I33" s="25"/>
      <c r="J33" s="25"/>
      <c r="K33" s="26">
        <f>(IF(F33=1,0.145*$F$5,IF(F33=2,0.345*$F$5,IF(F33=3,0.445*$F$5,IF(F33=4,0.545*$F$5,IF(F33=5,0.645*$F$5,IF(F33=6,0.745*$F$5,IF(F33=7,0.9*$F$5,0))))))))+(IF(G33=1,0.145*$G$5,IF(G33=2,0.345*$G$5,IF(G33=3,0.445*$G$5,IF(G33=4,0.545*$G$5,IF(G33=5,0.645*$G$5,IF(G33=6,0.745*$G$5,IF(G33=7,0.9*$G$5,0))))))))+(IF(H33=1,0.145*$H$5,IF(H33=2,0.345*$H$5,IF(H33=3,0.445*$H$5,IF(H33=4,0.545*$H$5,IF(H33=5,0.645*$H$5,IF(H33=6,0.745*$H$5,IF(H33=7,0.9*$H$5,0))))))))+(IF(I33=1,0.145*$I$5,IF(I33=2,0.345*$I$5,IF(I33=3,0.445*$I$5,IF(I33=4,0.545*$I$5,IF(I33=5,0.645*$I$5,IF(I33=6,0.745*$I$5,IF(I33=7,0.9*$I$5,0))))))))+(IF(J33=1,0.145*$J$5,IF(J33=2,0.345*$J$5,IF(J33=3,0.445*$J$5,IF(J33=4,0.545*$J$5,IF(J33=5,0.645*$J$5,IF(J33=6,0.745*$J$5,IF(J33=7,0.9*$J$5,0))))))))</f>
        <v>0</v>
      </c>
      <c r="L33" s="39">
        <f t="shared" ref="L33:L35" si="36">VLOOKUP(K33,$AI$4:$AJ$10,2,1)</f>
        <v>1</v>
      </c>
      <c r="M33" s="4"/>
      <c r="N33" s="73"/>
      <c r="O33" s="74"/>
      <c r="P33" s="35"/>
      <c r="Q33" s="35"/>
      <c r="R33" s="26">
        <f>(IF(M33=1,0.145*$M$5,IF(M33=2,0.345*$M$5,IF(M33=3,0.445*$M$5,IF(M33=4,0.545*$M$5,IF(M33=5,0.645*$M$5,IF(M33=6,0.745*$M$5,IF(M33=7,0.9*$M$5,0))))))))+(IF(N33=1,0.145*$N$5,IF(N33=2,0.345*$N$5,IF(N33=3,0.445*$N$5,IF(N33=4,0.545*$N$5,IF(N33=5,0.645*$N$5,IF(N33=6,0.745*$N$5,IF(N33=7,0.9*$N$5,0))))))))</f>
        <v>0</v>
      </c>
      <c r="S33" s="39">
        <f t="shared" ref="S33:S35" si="37">VLOOKUP(R33,$AI$4:$AJ$10,2,1)</f>
        <v>1</v>
      </c>
      <c r="T33" s="4"/>
      <c r="U33" s="4"/>
      <c r="V33" s="4"/>
      <c r="W33" s="4"/>
      <c r="X33" s="4"/>
      <c r="Y33" s="26">
        <f t="shared" ref="Y33:Y35" si="38">(IF(T33=1,0.145*$T$4,IF(T33=2,0.345*$T$4,IF(T33=3,0.445*$T$4,IF(T33=4,0.545*$T$4,IF(T33=5,0.645*$T$4,IF(T33=6,0.745*$T$4,IF(T33=7,0.9*$T$4,0))))))))+(IF(U33=1,0.145*$U$4,IF(U33=2,0.345*$U$4,IF(U33=3,0.445*$U$4,IF(U33=4,0.545*$U$4,IF(U33=5,0.645*$U$4,IF(U33=6,0.745*$U$4,IF(U33=7,0.9*$U$4,0))))))))+(IF(V33=1,0.145*$V$4,IF(V33=2,0.345*$V$4,IF(V33=3,0.445*$V$4,IF(V33=4,0.545*$V$4,IF(V33=5,0.645*$V$4,IF(V33=6,0.745*$V$4,IF(V33=7,0.9*$V$4,0))))))))+(IF(W33=1,0.145*$W$4,IF(W33=2,0.345*$W$4,IF(W33=3,0.445*$W$4,IF(W33=4,0.545*$W$4,IF(W33=5,0.645*$W$4,IF(W33=6,0.745*$W$4,IF(W33=7,0.9*$W$4,0))))))))+(IF(X33=1,0.145*$X$4,IF(X33=2,0.345*$X$4,IF(X33=3,0.445*$X$4,IF(X33=4,0.545*$X$4,IF(X33=5,0.645*$X$4,IF(X33=6,0.745*$X$4,IF(X33=7,0.9*$X$4,0))))))))</f>
        <v>0</v>
      </c>
      <c r="Z33" s="39">
        <f t="shared" ref="Z33:Z35" si="39">VLOOKUP(Y33,$AI$4:$AJ$10,2,1)</f>
        <v>1</v>
      </c>
      <c r="AA33" s="4"/>
      <c r="AB33" s="4"/>
      <c r="AC33" s="4"/>
      <c r="AD33" s="26">
        <f t="shared" ref="AD33:AD35" si="40">(IF(AA33=1,0.145*$AA$4,IF(AA33=2,0.345*$AA$4,IF(AA33=3,0.445*$AA$4,IF(AA33=4,0.545*$AA$4,IF(AA33=5,0.645*$AA$4,IF(AA33=6,0.745*$AA$4,IF(AA33=7,0.9*$AA$4,0))))))))+(IF(AB33=1,0.145*$AB$4,IF(AB33=2,0.345*$AB$4,IF(AB33=3,0.445*$AB$4,IF(AB33=4,0.545*$AB$4,IF(AB33=5,0.645*$AB$4,IF(AB33=6,0.745*$AB$4,IF(AB33=7,0.9*$AB$4,0))))))))+(IF(AC33=1,0.145*$AC$4,IF(AC33=2,0.345*$AC$4,IF(AC33=3,0.445*$AC$4,IF(AC33=4,0.545*$AC$4,IF(AC33=5,0.645*$AC$4,IF(AC33=6,0.745*$AC$4,IF(AC33=7,0.9*$AC$4,0))))))))</f>
        <v>0</v>
      </c>
      <c r="AE33" s="39">
        <f t="shared" ref="AE33:AE35" si="41">VLOOKUP(AD33,$AI$4:$AJ$10,2,1)</f>
        <v>1</v>
      </c>
      <c r="AF33" s="4"/>
      <c r="AG33" s="5"/>
    </row>
    <row r="34" spans="1:33" ht="14.1" customHeight="1">
      <c r="A34" s="60"/>
      <c r="B34" s="63"/>
      <c r="C34" s="66"/>
      <c r="D34" s="69"/>
      <c r="E34" s="24">
        <v>3</v>
      </c>
      <c r="F34" s="25"/>
      <c r="G34" s="25"/>
      <c r="H34" s="25"/>
      <c r="I34" s="25"/>
      <c r="J34" s="25"/>
      <c r="K34" s="26">
        <f>(IF(F34=1,0.145*$F$6,IF(F34=2,0.345*$F$6,IF(F34=3,0.445*$F$6,IF(F34=4,0.545*$F$6,IF(F34=5,0.645*$F$6,IF(F34=6,0.745*$F$6,IF(F34=7,0.9*$F$6,0))))))))+(IF(G34=1,0.145*$G$6,IF(G34=2,0.345*$G$6,IF(G34=3,0.445*$G$6,IF(G34=4,0.545*$G$6,IF(G34=5,0.645*$G$6,IF(G34=6,0.745*$G$6,IF(G34=7,0.9*$G$6,0))))))))+(IF(H34=1,0.145*$H$6,IF(H34=2,0.345*$H$6,IF(H34=3,0.445*$H$6,IF(H34=4,0.545*$H$6,IF(H34=5,0.645*$H$6,IF(H34=6,0.745*$H$6,IF(H34=7,0.9*$H$6,0))))))))+(IF(I34=1,0.145*$I$6,IF(I34=2,0.345*$I$6,IF(I34=3,0.445*$I$6,IF(I34=4,0.545*$I$6,IF(I34=5,0.645*$I$6,IF(I34=6,0.745*$I$6,IF(I34=7,0.9*$I$6,0))))))))+(IF(J34=1,0.145*$J$6,IF(J34=2,0.345*$J$6,IF(J34=3,0.445*$J$6,IF(J34=4,0.545*$J$6,IF(J34=5,0.645*$J$6,IF(J34=6,0.745*$J$6,IF(J34=7,0.9*$J$6,0))))))))</f>
        <v>0</v>
      </c>
      <c r="L34" s="39">
        <f t="shared" si="36"/>
        <v>1</v>
      </c>
      <c r="M34" s="4"/>
      <c r="N34" s="73"/>
      <c r="O34" s="74"/>
      <c r="P34" s="35"/>
      <c r="Q34" s="35"/>
      <c r="R34" s="26">
        <f>(IF(M34=1,0.145*$M$6,IF(M34=2,0.345*$M$6,IF(M34=3,0.445*$M$6,IF(M34=4,0.545*$M$6,IF(M34=5,0.645*$M$6,IF(M34=6,0.745*$M$6,IF(M34=7,0.9*$M$6,0))))))))+(IF(N34=1,0.145*$N$6,IF(N34=2,0.345*$N$6,IF(N34=3,0.445*$N$6,IF(N34=4,0.545*$N$6,IF(N34=5,0.645*$N$6,IF(N34=6,0.745*$N$6,IF(N34=7,0.9*$N$6,0))))))))</f>
        <v>0</v>
      </c>
      <c r="S34" s="39">
        <f t="shared" si="37"/>
        <v>1</v>
      </c>
      <c r="T34" s="4"/>
      <c r="U34" s="4"/>
      <c r="V34" s="4"/>
      <c r="W34" s="4"/>
      <c r="X34" s="4"/>
      <c r="Y34" s="26">
        <f t="shared" si="38"/>
        <v>0</v>
      </c>
      <c r="Z34" s="39">
        <f t="shared" si="39"/>
        <v>1</v>
      </c>
      <c r="AA34" s="4"/>
      <c r="AB34" s="4"/>
      <c r="AC34" s="4"/>
      <c r="AD34" s="26">
        <f t="shared" si="40"/>
        <v>0</v>
      </c>
      <c r="AE34" s="39">
        <f t="shared" si="41"/>
        <v>1</v>
      </c>
      <c r="AF34" s="4"/>
      <c r="AG34" s="5"/>
    </row>
    <row r="35" spans="1:33" ht="14.1" customHeight="1" thickBot="1">
      <c r="A35" s="61"/>
      <c r="B35" s="64"/>
      <c r="C35" s="67"/>
      <c r="D35" s="70"/>
      <c r="E35" s="27">
        <v>4</v>
      </c>
      <c r="F35" s="28"/>
      <c r="G35" s="28"/>
      <c r="H35" s="28"/>
      <c r="I35" s="28"/>
      <c r="J35" s="28"/>
      <c r="K35" s="29">
        <f>(IF(F35=1,0.145*$F$7,IF(F35=2,0.345*$F$7,IF(F35=3,0.445*$F$7,IF(F35=4,0.545*$F$7,IF(F35=5,0.645*$F$7,IF(F35=6,0.745*$F$7,IF(F35=7,0.9*$F$7,0))))))))+(IF(G35=1,0.145*$G$7,IF(G35=2,0.345*$G$7,IF(G35=3,0.445*$G$7,IF(G35=4,0.545*$G$7,IF(G35=5,0.645*$G$7,IF(G35=6,0.745*$G$7,IF(G35=7,0.9*$G$7,0))))))))+(IF(H35=1,0.145*$H$7,IF(H35=2,0.345*$H$7,IF(H35=3,0.445*$H$7,IF(H35=4,0.545*$H$7,IF(H35=5,0.645*$H$7,IF(H35=6,0.745*$H$7,IF(H35=7,0.9*$H$7,0))))))))+(IF(I35=1,0.145*$I$7,IF(I35=2,0.345*$I$7,IF(I35=3,0.445*$I$7,IF(I35=4,0.545*$I$7,IF(I35=5,0.645*$I$7,IF(I35=6,0.745*$I$7,IF(I35=7,0.9*$I$7,0))))))))+(IF(J35=1,0.145*$J$7,IF(J35=2,0.345*$J$7,IF(J35=3,0.445*$J$7,IF(J35=4,0.545*$J$7,IF(J35=5,0.645*$J$7,IF(J35=6,0.745*$J$7,IF(J35=7,0.9*$J$7,0))))))))</f>
        <v>0</v>
      </c>
      <c r="L35" s="40">
        <f t="shared" si="36"/>
        <v>1</v>
      </c>
      <c r="M35" s="30"/>
      <c r="N35" s="75"/>
      <c r="O35" s="76"/>
      <c r="P35" s="36"/>
      <c r="Q35" s="36"/>
      <c r="R35" s="29">
        <f>(IF(M35=1,0.145*$M$7,IF(M35=2,0.345*$M$7,IF(M35=3,0.445*$M$7,IF(M35=4,0.545*$M$7,IF(M35=5,0.645*$M$7,IF(M35=6,0.745*$M$7,IF(M35=7,0.9*$M$7,0))))))))+(IF(N35=1,0.145*$N$7,IF(N35=2,0.345*$N$7,IF(N35=3,0.445*$N$7,IF(N35=4,0.545*$N$7,IF(N35=5,0.645*$N$7,IF(N35=6,0.745*$N$7,IF(N35=7,0.9*$N$7,0))))))))</f>
        <v>0</v>
      </c>
      <c r="S35" s="40">
        <f t="shared" si="37"/>
        <v>1</v>
      </c>
      <c r="T35" s="30"/>
      <c r="U35" s="30"/>
      <c r="V35" s="30"/>
      <c r="W35" s="30"/>
      <c r="X35" s="30"/>
      <c r="Y35" s="29">
        <f t="shared" si="38"/>
        <v>0</v>
      </c>
      <c r="Z35" s="40">
        <f t="shared" si="39"/>
        <v>1</v>
      </c>
      <c r="AA35" s="30"/>
      <c r="AB35" s="30"/>
      <c r="AC35" s="30"/>
      <c r="AD35" s="29">
        <f t="shared" si="40"/>
        <v>0</v>
      </c>
      <c r="AE35" s="40">
        <f t="shared" si="41"/>
        <v>1</v>
      </c>
      <c r="AF35" s="30"/>
      <c r="AG35" s="31"/>
    </row>
    <row r="36" spans="1:33" ht="14.1" customHeight="1">
      <c r="A36" s="59">
        <v>8</v>
      </c>
      <c r="B36" s="62"/>
      <c r="C36" s="65"/>
      <c r="D36" s="68"/>
      <c r="E36" s="21">
        <v>1</v>
      </c>
      <c r="F36" s="1"/>
      <c r="G36" s="1"/>
      <c r="H36" s="1"/>
      <c r="I36" s="1"/>
      <c r="J36" s="1"/>
      <c r="K36" s="23">
        <f>(IF(F36=1,0.145*$F$4,IF(F36=2,0.345*$F$4,IF(F36=3,0.445*$F$4,IF(F36=4,0.545*$F$4,IF(F36=5,0.645*$F$4,IF(F36=6,0.745*$F$4,IF(F36=7,0.9*$F$4,0))))))))+(IF(G36=1,0.145*$G$4,IF(G36=2,0.345*$G$4,IF(G36=3,0.445*$G$4,IF(G36=4,0.545*$G$4,IF(G36=5,0.645*$G$4,IF(G36=6,0.745*$G$4,IF(G36=7,0.9*$G$4,0))))))))+(IF(H36=1,0.145*$H$4,IF(H36=2,0.345*$H$4,IF(H36=3,0.445*$H$4,IF(H36=4,0.545*$H$4,IF(H36=5,0.645*$H$4,IF(H36=6,0.745*$H$4,IF(H36=7,0.9*$H$4,0))))))))+(IF(I36=1,0.145*$I$4,IF(I36=2,0.345*$I$4,IF(I36=3,0.445*$I$4,IF(I36=4,0.545*$I$4,IF(I36=5,0.645*$I$4,IF(I36=6,0.745*$I$4,IF(I36=7,0.9*$I$4,0))))))))+(IF(J36=1,0.145*$J$4,IF(J36=2,0.345*$J$4,IF(J36=3,0.445*$J$4,IF(J36=4,0.545*$J$4,IF(J36=5,0.645*$J$4,IF(J36=6,0.745*$J$4,IF(J36=7,0.9*$J$4,0))))))))</f>
        <v>0</v>
      </c>
      <c r="L36" s="38">
        <f>VLOOKUP(K36,$AI$4:$AJ$10,2,1)</f>
        <v>1</v>
      </c>
      <c r="M36" s="1"/>
      <c r="N36" s="71"/>
      <c r="O36" s="72"/>
      <c r="P36" s="34"/>
      <c r="Q36" s="34"/>
      <c r="R36" s="23">
        <f>(IF(M36=1,0.145*$M$4,IF(M36=2,0.345*$M$4,IF(M36=3,0.445*$M$4,IF(M36=4,0.545*$M$4,IF(M36=5,0.645*$M$4,IF(M36=6,0.745*$M$4,IF(M36=7,0.9*$M$4,0))))))))+(IF(N36=1,0.145*$N$4,IF(N36=2,0.345*$N$4,IF(N36=3,0.445*$N$4,IF(N36=4,0.545*$N$4,IF(N36=5,0.645*$N$4,IF(N36=6,0.745*$N$4,IF(N36=7,0.9*$N$4,0))))))))</f>
        <v>0</v>
      </c>
      <c r="S36" s="38">
        <f>VLOOKUP(R36,$AI$4:$AJ$10,2,1)</f>
        <v>1</v>
      </c>
      <c r="T36" s="1"/>
      <c r="U36" s="1"/>
      <c r="V36" s="1"/>
      <c r="W36" s="1"/>
      <c r="X36" s="1"/>
      <c r="Y36" s="23">
        <f>(IF(T36=1,0.145*$T$4,IF(T36=2,0.345*$T$4,IF(T36=3,0.445*$T$4,IF(T36=4,0.545*$T$4,IF(T36=5,0.645*$T$4,IF(T36=6,0.745*$T$4,IF(T36=7,0.9*$T$4,0))))))))+(IF(U36=1,0.145*$U$4,IF(U36=2,0.345*$U$4,IF(U36=3,0.445*$U$4,IF(U36=4,0.545*$U$4,IF(U36=5,0.645*$U$4,IF(U36=6,0.745*$U$4,IF(U36=7,0.9*$U$4,0))))))))+(IF(V36=1,0.145*$V$4,IF(V36=2,0.345*$V$4,IF(V36=3,0.445*$V$4,IF(V36=4,0.545*$V$4,IF(V36=5,0.645*$V$4,IF(V36=6,0.745*$V$4,IF(V36=7,0.9*$V$4,0))))))))+(IF(W36=1,0.145*$W$4,IF(W36=2,0.345*$W$4,IF(W36=3,0.445*$W$4,IF(W36=4,0.545*$W$4,IF(W36=5,0.645*$W$4,IF(W36=6,0.745*$W$4,IF(W36=7,0.9*$W$4,0))))))))+(IF(X36=1,0.145*$X$4,IF(X36=2,0.345*$X$4,IF(X36=3,0.445*$X$4,IF(X36=4,0.545*$X$4,IF(X36=5,0.645*$X$4,IF(X36=6,0.745*$X$4,IF(X36=7,0.9*$X$4,0))))))))</f>
        <v>0</v>
      </c>
      <c r="Z36" s="38">
        <f>VLOOKUP(Y36,$AI$4:$AJ$10,2,1)</f>
        <v>1</v>
      </c>
      <c r="AA36" s="1"/>
      <c r="AB36" s="1"/>
      <c r="AC36" s="1"/>
      <c r="AD36" s="23">
        <f>(IF(AA36=1,0.145*$AA$4,IF(AA36=2,0.345*$AA$4,IF(AA36=3,0.445*$AA$4,IF(AA36=4,0.545*$AA$4,IF(AA36=5,0.645*$AA$4,IF(AA36=6,0.745*$AA$4,IF(AA36=7,0.9*$AA$4,0))))))))+(IF(AB36=1,0.145*$AB$4,IF(AB36=2,0.345*$AB$4,IF(AB36=3,0.445*$AB$4,IF(AB36=4,0.545*$AB$4,IF(AB36=5,0.645*$AB$4,IF(AB36=6,0.745*$AB$4,IF(AB36=7,0.9*$AB$4,0))))))))+(IF(AC36=1,0.145*$AC$4,IF(AC36=2,0.345*$AC$4,IF(AC36=3,0.445*$AC$4,IF(AC36=4,0.545*$AC$4,IF(AC36=5,0.645*$AC$4,IF(AC36=6,0.745*$AC$4,IF(AC36=7,0.9*$AC$4,0))))))))</f>
        <v>0</v>
      </c>
      <c r="AE36" s="38">
        <f>VLOOKUP(AD36,$AI$4:$AJ$10,2,1)</f>
        <v>1</v>
      </c>
      <c r="AF36" s="1"/>
      <c r="AG36" s="2"/>
    </row>
    <row r="37" spans="1:33" ht="14.1" customHeight="1">
      <c r="A37" s="60"/>
      <c r="B37" s="63"/>
      <c r="C37" s="66"/>
      <c r="D37" s="69"/>
      <c r="E37" s="24">
        <v>2</v>
      </c>
      <c r="F37" s="4"/>
      <c r="G37" s="4"/>
      <c r="H37" s="4"/>
      <c r="I37" s="4"/>
      <c r="J37" s="4"/>
      <c r="K37" s="26">
        <f>(IF(F37=1,0.145*$F$5,IF(F37=2,0.345*$F$5,IF(F37=3,0.445*$F$5,IF(F37=4,0.545*$F$5,IF(F37=5,0.645*$F$5,IF(F37=6,0.745*$F$5,IF(F37=7,0.9*$F$5,0))))))))+(IF(G37=1,0.145*$G$5,IF(G37=2,0.345*$G$5,IF(G37=3,0.445*$G$5,IF(G37=4,0.545*$G$5,IF(G37=5,0.645*$G$5,IF(G37=6,0.745*$G$5,IF(G37=7,0.9*$G$5,0))))))))+(IF(H37=1,0.145*$H$5,IF(H37=2,0.345*$H$5,IF(H37=3,0.445*$H$5,IF(H37=4,0.545*$H$5,IF(H37=5,0.645*$H$5,IF(H37=6,0.745*$H$5,IF(H37=7,0.9*$H$5,0))))))))+(IF(I37=1,0.145*$I$5,IF(I37=2,0.345*$I$5,IF(I37=3,0.445*$I$5,IF(I37=4,0.545*$I$5,IF(I37=5,0.645*$I$5,IF(I37=6,0.745*$I$5,IF(I37=7,0.9*$I$5,0))))))))+(IF(J37=1,0.145*$J$5,IF(J37=2,0.345*$J$5,IF(J37=3,0.445*$J$5,IF(J37=4,0.545*$J$5,IF(J37=5,0.645*$J$5,IF(J37=6,0.745*$J$5,IF(J37=7,0.9*$J$5,0))))))))</f>
        <v>0</v>
      </c>
      <c r="L37" s="39">
        <f t="shared" ref="L37:L39" si="42">VLOOKUP(K37,$AI$4:$AJ$10,2,1)</f>
        <v>1</v>
      </c>
      <c r="M37" s="4"/>
      <c r="N37" s="73"/>
      <c r="O37" s="74"/>
      <c r="P37" s="35"/>
      <c r="Q37" s="35"/>
      <c r="R37" s="26">
        <f>(IF(M37=1,0.145*$M$5,IF(M37=2,0.345*$M$5,IF(M37=3,0.445*$M$5,IF(M37=4,0.545*$M$5,IF(M37=5,0.645*$M$5,IF(M37=6,0.745*$M$5,IF(M37=7,0.9*$M$5,0))))))))+(IF(N37=1,0.145*$N$5,IF(N37=2,0.345*$N$5,IF(N37=3,0.445*$N$5,IF(N37=4,0.545*$N$5,IF(N37=5,0.645*$N$5,IF(N37=6,0.745*$N$5,IF(N37=7,0.9*$N$5,0))))))))</f>
        <v>0</v>
      </c>
      <c r="S37" s="39">
        <f t="shared" ref="S37:S39" si="43">VLOOKUP(R37,$AI$4:$AJ$10,2,1)</f>
        <v>1</v>
      </c>
      <c r="T37" s="4"/>
      <c r="U37" s="4"/>
      <c r="V37" s="4"/>
      <c r="W37" s="4"/>
      <c r="X37" s="4"/>
      <c r="Y37" s="26">
        <f t="shared" ref="Y37:Y39" si="44">(IF(T37=1,0.145*$T$4,IF(T37=2,0.345*$T$4,IF(T37=3,0.445*$T$4,IF(T37=4,0.545*$T$4,IF(T37=5,0.645*$T$4,IF(T37=6,0.745*$T$4,IF(T37=7,0.9*$T$4,0))))))))+(IF(U37=1,0.145*$U$4,IF(U37=2,0.345*$U$4,IF(U37=3,0.445*$U$4,IF(U37=4,0.545*$U$4,IF(U37=5,0.645*$U$4,IF(U37=6,0.745*$U$4,IF(U37=7,0.9*$U$4,0))))))))+(IF(V37=1,0.145*$V$4,IF(V37=2,0.345*$V$4,IF(V37=3,0.445*$V$4,IF(V37=4,0.545*$V$4,IF(V37=5,0.645*$V$4,IF(V37=6,0.745*$V$4,IF(V37=7,0.9*$V$4,0))))))))+(IF(W37=1,0.145*$W$4,IF(W37=2,0.345*$W$4,IF(W37=3,0.445*$W$4,IF(W37=4,0.545*$W$4,IF(W37=5,0.645*$W$4,IF(W37=6,0.745*$W$4,IF(W37=7,0.9*$W$4,0))))))))+(IF(X37=1,0.145*$X$4,IF(X37=2,0.345*$X$4,IF(X37=3,0.445*$X$4,IF(X37=4,0.545*$X$4,IF(X37=5,0.645*$X$4,IF(X37=6,0.745*$X$4,IF(X37=7,0.9*$X$4,0))))))))</f>
        <v>0</v>
      </c>
      <c r="Z37" s="39">
        <f t="shared" ref="Z37:Z39" si="45">VLOOKUP(Y37,$AI$4:$AJ$10,2,1)</f>
        <v>1</v>
      </c>
      <c r="AA37" s="4"/>
      <c r="AB37" s="4"/>
      <c r="AC37" s="4"/>
      <c r="AD37" s="26">
        <f t="shared" ref="AD37:AD39" si="46">(IF(AA37=1,0.145*$AA$4,IF(AA37=2,0.345*$AA$4,IF(AA37=3,0.445*$AA$4,IF(AA37=4,0.545*$AA$4,IF(AA37=5,0.645*$AA$4,IF(AA37=6,0.745*$AA$4,IF(AA37=7,0.9*$AA$4,0))))))))+(IF(AB37=1,0.145*$AB$4,IF(AB37=2,0.345*$AB$4,IF(AB37=3,0.445*$AB$4,IF(AB37=4,0.545*$AB$4,IF(AB37=5,0.645*$AB$4,IF(AB37=6,0.745*$AB$4,IF(AB37=7,0.9*$AB$4,0))))))))+(IF(AC37=1,0.145*$AC$4,IF(AC37=2,0.345*$AC$4,IF(AC37=3,0.445*$AC$4,IF(AC37=4,0.545*$AC$4,IF(AC37=5,0.645*$AC$4,IF(AC37=6,0.745*$AC$4,IF(AC37=7,0.9*$AC$4,0))))))))</f>
        <v>0</v>
      </c>
      <c r="AE37" s="39">
        <f t="shared" ref="AE37:AE39" si="47">VLOOKUP(AD37,$AI$4:$AJ$10,2,1)</f>
        <v>1</v>
      </c>
      <c r="AF37" s="4"/>
      <c r="AG37" s="5"/>
    </row>
    <row r="38" spans="1:33" ht="14.1" customHeight="1">
      <c r="A38" s="60"/>
      <c r="B38" s="63"/>
      <c r="C38" s="66"/>
      <c r="D38" s="69"/>
      <c r="E38" s="24">
        <v>3</v>
      </c>
      <c r="F38" s="4"/>
      <c r="G38" s="4"/>
      <c r="H38" s="4"/>
      <c r="I38" s="4"/>
      <c r="J38" s="4"/>
      <c r="K38" s="26">
        <f>(IF(F38=1,0.145*$F$6,IF(F38=2,0.345*$F$6,IF(F38=3,0.445*$F$6,IF(F38=4,0.545*$F$6,IF(F38=5,0.645*$F$6,IF(F38=6,0.745*$F$6,IF(F38=7,0.9*$F$6,0))))))))+(IF(G38=1,0.145*$G$6,IF(G38=2,0.345*$G$6,IF(G38=3,0.445*$G$6,IF(G38=4,0.545*$G$6,IF(G38=5,0.645*$G$6,IF(G38=6,0.745*$G$6,IF(G38=7,0.9*$G$6,0))))))))+(IF(H38=1,0.145*$H$6,IF(H38=2,0.345*$H$6,IF(H38=3,0.445*$H$6,IF(H38=4,0.545*$H$6,IF(H38=5,0.645*$H$6,IF(H38=6,0.745*$H$6,IF(H38=7,0.9*$H$6,0))))))))+(IF(I38=1,0.145*$I$6,IF(I38=2,0.345*$I$6,IF(I38=3,0.445*$I$6,IF(I38=4,0.545*$I$6,IF(I38=5,0.645*$I$6,IF(I38=6,0.745*$I$6,IF(I38=7,0.9*$I$6,0))))))))+(IF(J38=1,0.145*$J$6,IF(J38=2,0.345*$J$6,IF(J38=3,0.445*$J$6,IF(J38=4,0.545*$J$6,IF(J38=5,0.645*$J$6,IF(J38=6,0.745*$J$6,IF(J38=7,0.9*$J$6,0))))))))</f>
        <v>0</v>
      </c>
      <c r="L38" s="39">
        <f t="shared" si="42"/>
        <v>1</v>
      </c>
      <c r="M38" s="4"/>
      <c r="N38" s="73"/>
      <c r="O38" s="74"/>
      <c r="P38" s="35"/>
      <c r="Q38" s="35"/>
      <c r="R38" s="26">
        <f>(IF(M38=1,0.145*$M$6,IF(M38=2,0.345*$M$6,IF(M38=3,0.445*$M$6,IF(M38=4,0.545*$M$6,IF(M38=5,0.645*$M$6,IF(M38=6,0.745*$M$6,IF(M38=7,0.9*$M$6,0))))))))+(IF(N38=1,0.145*$N$6,IF(N38=2,0.345*$N$6,IF(N38=3,0.445*$N$6,IF(N38=4,0.545*$N$6,IF(N38=5,0.645*$N$6,IF(N38=6,0.745*$N$6,IF(N38=7,0.9*$N$6,0))))))))</f>
        <v>0</v>
      </c>
      <c r="S38" s="39">
        <f t="shared" si="43"/>
        <v>1</v>
      </c>
      <c r="T38" s="4"/>
      <c r="U38" s="4"/>
      <c r="V38" s="4"/>
      <c r="W38" s="4"/>
      <c r="X38" s="4"/>
      <c r="Y38" s="26">
        <f t="shared" si="44"/>
        <v>0</v>
      </c>
      <c r="Z38" s="39">
        <f t="shared" si="45"/>
        <v>1</v>
      </c>
      <c r="AA38" s="4"/>
      <c r="AB38" s="4"/>
      <c r="AC38" s="4"/>
      <c r="AD38" s="26">
        <f t="shared" si="46"/>
        <v>0</v>
      </c>
      <c r="AE38" s="39">
        <f t="shared" si="47"/>
        <v>1</v>
      </c>
      <c r="AF38" s="4"/>
      <c r="AG38" s="5"/>
    </row>
    <row r="39" spans="1:33" ht="14.1" customHeight="1" thickBot="1">
      <c r="A39" s="61"/>
      <c r="B39" s="64"/>
      <c r="C39" s="67"/>
      <c r="D39" s="70"/>
      <c r="E39" s="27">
        <v>4</v>
      </c>
      <c r="F39" s="30"/>
      <c r="G39" s="30"/>
      <c r="H39" s="30"/>
      <c r="I39" s="30"/>
      <c r="J39" s="30"/>
      <c r="K39" s="29">
        <f>(IF(F39=1,0.145*$F$7,IF(F39=2,0.345*$F$7,IF(F39=3,0.445*$F$7,IF(F39=4,0.545*$F$7,IF(F39=5,0.645*$F$7,IF(F39=6,0.745*$F$7,IF(F39=7,0.9*$F$7,0))))))))+(IF(G39=1,0.145*$G$7,IF(G39=2,0.345*$G$7,IF(G39=3,0.445*$G$7,IF(G39=4,0.545*$G$7,IF(G39=5,0.645*$G$7,IF(G39=6,0.745*$G$7,IF(G39=7,0.9*$G$7,0))))))))+(IF(H39=1,0.145*$H$7,IF(H39=2,0.345*$H$7,IF(H39=3,0.445*$H$7,IF(H39=4,0.545*$H$7,IF(H39=5,0.645*$H$7,IF(H39=6,0.745*$H$7,IF(H39=7,0.9*$H$7,0))))))))+(IF(I39=1,0.145*$I$7,IF(I39=2,0.345*$I$7,IF(I39=3,0.445*$I$7,IF(I39=4,0.545*$I$7,IF(I39=5,0.645*$I$7,IF(I39=6,0.745*$I$7,IF(I39=7,0.9*$I$7,0))))))))+(IF(J39=1,0.145*$J$7,IF(J39=2,0.345*$J$7,IF(J39=3,0.445*$J$7,IF(J39=4,0.545*$J$7,IF(J39=5,0.645*$J$7,IF(J39=6,0.745*$J$7,IF(J39=7,0.9*$J$7,0))))))))</f>
        <v>0</v>
      </c>
      <c r="L39" s="40">
        <f t="shared" si="42"/>
        <v>1</v>
      </c>
      <c r="M39" s="30"/>
      <c r="N39" s="75"/>
      <c r="O39" s="76"/>
      <c r="P39" s="36"/>
      <c r="Q39" s="36"/>
      <c r="R39" s="29">
        <f>(IF(M39=1,0.145*$M$7,IF(M39=2,0.345*$M$7,IF(M39=3,0.445*$M$7,IF(M39=4,0.545*$M$7,IF(M39=5,0.645*$M$7,IF(M39=6,0.745*$M$7,IF(M39=7,0.9*$M$7,0))))))))+(IF(N39=1,0.145*$N$7,IF(N39=2,0.345*$N$7,IF(N39=3,0.445*$N$7,IF(N39=4,0.545*$N$7,IF(N39=5,0.645*$N$7,IF(N39=6,0.745*$N$7,IF(N39=7,0.9*$N$7,0))))))))</f>
        <v>0</v>
      </c>
      <c r="S39" s="40">
        <f t="shared" si="43"/>
        <v>1</v>
      </c>
      <c r="T39" s="30"/>
      <c r="U39" s="30"/>
      <c r="V39" s="30"/>
      <c r="W39" s="30"/>
      <c r="X39" s="30"/>
      <c r="Y39" s="29">
        <f t="shared" si="44"/>
        <v>0</v>
      </c>
      <c r="Z39" s="40">
        <f t="shared" si="45"/>
        <v>1</v>
      </c>
      <c r="AA39" s="30"/>
      <c r="AB39" s="30"/>
      <c r="AC39" s="30"/>
      <c r="AD39" s="29">
        <f t="shared" si="46"/>
        <v>0</v>
      </c>
      <c r="AE39" s="40">
        <f t="shared" si="47"/>
        <v>1</v>
      </c>
      <c r="AF39" s="30"/>
      <c r="AG39" s="31"/>
    </row>
    <row r="40" spans="1:33" ht="14.1" customHeight="1">
      <c r="A40" s="59">
        <v>9</v>
      </c>
      <c r="B40" s="62"/>
      <c r="C40" s="65"/>
      <c r="D40" s="68"/>
      <c r="E40" s="21">
        <v>1</v>
      </c>
      <c r="F40" s="32"/>
      <c r="G40" s="32"/>
      <c r="H40" s="32"/>
      <c r="I40" s="32"/>
      <c r="J40" s="32"/>
      <c r="K40" s="23">
        <f>(IF(F40=1,0.145*$F$4,IF(F40=2,0.345*$F$4,IF(F40=3,0.445*$F$4,IF(F40=4,0.545*$F$4,IF(F40=5,0.645*$F$4,IF(F40=6,0.745*$F$4,IF(F40=7,0.9*$F$4,0))))))))+(IF(G40=1,0.145*$G$4,IF(G40=2,0.345*$G$4,IF(G40=3,0.445*$G$4,IF(G40=4,0.545*$G$4,IF(G40=5,0.645*$G$4,IF(G40=6,0.745*$G$4,IF(G40=7,0.9*$G$4,0))))))))+(IF(H40=1,0.145*$H$4,IF(H40=2,0.345*$H$4,IF(H40=3,0.445*$H$4,IF(H40=4,0.545*$H$4,IF(H40=5,0.645*$H$4,IF(H40=6,0.745*$H$4,IF(H40=7,0.9*$H$4,0))))))))+(IF(I40=1,0.145*$I$4,IF(I40=2,0.345*$I$4,IF(I40=3,0.445*$I$4,IF(I40=4,0.545*$I$4,IF(I40=5,0.645*$I$4,IF(I40=6,0.745*$I$4,IF(I40=7,0.9*$I$4,0))))))))+(IF(J40=1,0.145*$J$4,IF(J40=2,0.345*$J$4,IF(J40=3,0.445*$J$4,IF(J40=4,0.545*$J$4,IF(J40=5,0.645*$J$4,IF(J40=6,0.745*$J$4,IF(J40=7,0.9*$J$4,0))))))))</f>
        <v>0</v>
      </c>
      <c r="L40" s="38">
        <f>VLOOKUP(K40,$AI$4:$AJ$10,2,1)</f>
        <v>1</v>
      </c>
      <c r="M40" s="32"/>
      <c r="N40" s="71"/>
      <c r="O40" s="72"/>
      <c r="P40" s="37"/>
      <c r="Q40" s="37"/>
      <c r="R40" s="23">
        <f>(IF(M40=1,0.145*$M$4,IF(M40=2,0.345*$M$4,IF(M40=3,0.445*$M$4,IF(M40=4,0.545*$M$4,IF(M40=5,0.645*$M$4,IF(M40=6,0.745*$M$4,IF(M40=7,0.9*$M$4,0))))))))+(IF(N40=1,0.145*$N$4,IF(N40=2,0.345*$N$4,IF(N40=3,0.445*$N$4,IF(N40=4,0.545*$N$4,IF(N40=5,0.645*$N$4,IF(N40=6,0.745*$N$4,IF(N40=7,0.9*$N$4,0))))))))</f>
        <v>0</v>
      </c>
      <c r="S40" s="38">
        <f>VLOOKUP(R40,$AI$4:$AJ$10,2,1)</f>
        <v>1</v>
      </c>
      <c r="T40" s="32"/>
      <c r="U40" s="32"/>
      <c r="V40" s="32"/>
      <c r="W40" s="32"/>
      <c r="X40" s="32"/>
      <c r="Y40" s="23">
        <f>(IF(T40=1,0.145*$T$4,IF(T40=2,0.345*$T$4,IF(T40=3,0.445*$T$4,IF(T40=4,0.545*$T$4,IF(T40=5,0.645*$T$4,IF(T40=6,0.745*$T$4,IF(T40=7,0.9*$T$4,0))))))))+(IF(U40=1,0.145*$U$4,IF(U40=2,0.345*$U$4,IF(U40=3,0.445*$U$4,IF(U40=4,0.545*$U$4,IF(U40=5,0.645*$U$4,IF(U40=6,0.745*$U$4,IF(U40=7,0.9*$U$4,0))))))))+(IF(V40=1,0.145*$V$4,IF(V40=2,0.345*$V$4,IF(V40=3,0.445*$V$4,IF(V40=4,0.545*$V$4,IF(V40=5,0.645*$V$4,IF(V40=6,0.745*$V$4,IF(V40=7,0.9*$V$4,0))))))))+(IF(W40=1,0.145*$W$4,IF(W40=2,0.345*$W$4,IF(W40=3,0.445*$W$4,IF(W40=4,0.545*$W$4,IF(W40=5,0.645*$W$4,IF(W40=6,0.745*$W$4,IF(W40=7,0.9*$W$4,0))))))))+(IF(X40=1,0.145*$X$4,IF(X40=2,0.345*$X$4,IF(X40=3,0.445*$X$4,IF(X40=4,0.545*$X$4,IF(X40=5,0.645*$X$4,IF(X40=6,0.745*$X$4,IF(X40=7,0.9*$X$4,0))))))))</f>
        <v>0</v>
      </c>
      <c r="Z40" s="38">
        <f>VLOOKUP(Y40,$AI$4:$AJ$10,2,1)</f>
        <v>1</v>
      </c>
      <c r="AA40" s="32"/>
      <c r="AB40" s="32"/>
      <c r="AC40" s="32"/>
      <c r="AD40" s="23">
        <f>(IF(AA40=1,0.145*$AA$4,IF(AA40=2,0.345*$AA$4,IF(AA40=3,0.445*$AA$4,IF(AA40=4,0.545*$AA$4,IF(AA40=5,0.645*$AA$4,IF(AA40=6,0.745*$AA$4,IF(AA40=7,0.9*$AA$4,0))))))))+(IF(AB40=1,0.145*$AB$4,IF(AB40=2,0.345*$AB$4,IF(AB40=3,0.445*$AB$4,IF(AB40=4,0.545*$AB$4,IF(AB40=5,0.645*$AB$4,IF(AB40=6,0.745*$AB$4,IF(AB40=7,0.9*$AB$4,0))))))))+(IF(AC40=1,0.145*$AC$4,IF(AC40=2,0.345*$AC$4,IF(AC40=3,0.445*$AC$4,IF(AC40=4,0.545*$AC$4,IF(AC40=5,0.645*$AC$4,IF(AC40=6,0.745*$AC$4,IF(AC40=7,0.9*$AC$4,0))))))))</f>
        <v>0</v>
      </c>
      <c r="AE40" s="38">
        <f>VLOOKUP(AD40,$AI$4:$AJ$10,2,1)</f>
        <v>1</v>
      </c>
      <c r="AF40" s="32"/>
      <c r="AG40" s="33"/>
    </row>
    <row r="41" spans="1:33" ht="14.1" customHeight="1">
      <c r="A41" s="60"/>
      <c r="B41" s="63"/>
      <c r="C41" s="66"/>
      <c r="D41" s="69"/>
      <c r="E41" s="24">
        <v>2</v>
      </c>
      <c r="F41" s="4"/>
      <c r="G41" s="4"/>
      <c r="H41" s="4"/>
      <c r="I41" s="4"/>
      <c r="J41" s="4"/>
      <c r="K41" s="26">
        <f>(IF(F41=1,0.145*$F$5,IF(F41=2,0.345*$F$5,IF(F41=3,0.445*$F$5,IF(F41=4,0.545*$F$5,IF(F41=5,0.645*$F$5,IF(F41=6,0.745*$F$5,IF(F41=7,0.9*$F$5,0))))))))+(IF(G41=1,0.145*$G$5,IF(G41=2,0.345*$G$5,IF(G41=3,0.445*$G$5,IF(G41=4,0.545*$G$5,IF(G41=5,0.645*$G$5,IF(G41=6,0.745*$G$5,IF(G41=7,0.9*$G$5,0))))))))+(IF(H41=1,0.145*$H$5,IF(H41=2,0.345*$H$5,IF(H41=3,0.445*$H$5,IF(H41=4,0.545*$H$5,IF(H41=5,0.645*$H$5,IF(H41=6,0.745*$H$5,IF(H41=7,0.9*$H$5,0))))))))+(IF(I41=1,0.145*$I$5,IF(I41=2,0.345*$I$5,IF(I41=3,0.445*$I$5,IF(I41=4,0.545*$I$5,IF(I41=5,0.645*$I$5,IF(I41=6,0.745*$I$5,IF(I41=7,0.9*$I$5,0))))))))+(IF(J41=1,0.145*$J$5,IF(J41=2,0.345*$J$5,IF(J41=3,0.445*$J$5,IF(J41=4,0.545*$J$5,IF(J41=5,0.645*$J$5,IF(J41=6,0.745*$J$5,IF(J41=7,0.9*$J$5,0))))))))</f>
        <v>0</v>
      </c>
      <c r="L41" s="39">
        <f t="shared" ref="L41:L43" si="48">VLOOKUP(K41,$AI$4:$AJ$10,2,1)</f>
        <v>1</v>
      </c>
      <c r="M41" s="4"/>
      <c r="N41" s="73"/>
      <c r="O41" s="74"/>
      <c r="P41" s="35"/>
      <c r="Q41" s="35"/>
      <c r="R41" s="26">
        <f>(IF(M41=1,0.145*$M$5,IF(M41=2,0.345*$M$5,IF(M41=3,0.445*$M$5,IF(M41=4,0.545*$M$5,IF(M41=5,0.645*$M$5,IF(M41=6,0.745*$M$5,IF(M41=7,0.9*$M$5,0))))))))+(IF(N41=1,0.145*$N$5,IF(N41=2,0.345*$N$5,IF(N41=3,0.445*$N$5,IF(N41=4,0.545*$N$5,IF(N41=5,0.645*$N$5,IF(N41=6,0.745*$N$5,IF(N41=7,0.9*$N$5,0))))))))</f>
        <v>0</v>
      </c>
      <c r="S41" s="39">
        <f t="shared" ref="S41:S43" si="49">VLOOKUP(R41,$AI$4:$AJ$10,2,1)</f>
        <v>1</v>
      </c>
      <c r="T41" s="4"/>
      <c r="U41" s="4"/>
      <c r="V41" s="4"/>
      <c r="W41" s="4"/>
      <c r="X41" s="4"/>
      <c r="Y41" s="26">
        <f t="shared" ref="Y41:Y43" si="50">(IF(T41=1,0.145*$T$4,IF(T41=2,0.345*$T$4,IF(T41=3,0.445*$T$4,IF(T41=4,0.545*$T$4,IF(T41=5,0.645*$T$4,IF(T41=6,0.745*$T$4,IF(T41=7,0.9*$T$4,0))))))))+(IF(U41=1,0.145*$U$4,IF(U41=2,0.345*$U$4,IF(U41=3,0.445*$U$4,IF(U41=4,0.545*$U$4,IF(U41=5,0.645*$U$4,IF(U41=6,0.745*$U$4,IF(U41=7,0.9*$U$4,0))))))))+(IF(V41=1,0.145*$V$4,IF(V41=2,0.345*$V$4,IF(V41=3,0.445*$V$4,IF(V41=4,0.545*$V$4,IF(V41=5,0.645*$V$4,IF(V41=6,0.745*$V$4,IF(V41=7,0.9*$V$4,0))))))))+(IF(W41=1,0.145*$W$4,IF(W41=2,0.345*$W$4,IF(W41=3,0.445*$W$4,IF(W41=4,0.545*$W$4,IF(W41=5,0.645*$W$4,IF(W41=6,0.745*$W$4,IF(W41=7,0.9*$W$4,0))))))))+(IF(X41=1,0.145*$X$4,IF(X41=2,0.345*$X$4,IF(X41=3,0.445*$X$4,IF(X41=4,0.545*$X$4,IF(X41=5,0.645*$X$4,IF(X41=6,0.745*$X$4,IF(X41=7,0.9*$X$4,0))))))))</f>
        <v>0</v>
      </c>
      <c r="Z41" s="39">
        <f t="shared" ref="Z41:Z43" si="51">VLOOKUP(Y41,$AI$4:$AJ$10,2,1)</f>
        <v>1</v>
      </c>
      <c r="AA41" s="4"/>
      <c r="AB41" s="4"/>
      <c r="AC41" s="4"/>
      <c r="AD41" s="26">
        <f t="shared" ref="AD41:AD43" si="52">(IF(AA41=1,0.145*$AA$4,IF(AA41=2,0.345*$AA$4,IF(AA41=3,0.445*$AA$4,IF(AA41=4,0.545*$AA$4,IF(AA41=5,0.645*$AA$4,IF(AA41=6,0.745*$AA$4,IF(AA41=7,0.9*$AA$4,0))))))))+(IF(AB41=1,0.145*$AB$4,IF(AB41=2,0.345*$AB$4,IF(AB41=3,0.445*$AB$4,IF(AB41=4,0.545*$AB$4,IF(AB41=5,0.645*$AB$4,IF(AB41=6,0.745*$AB$4,IF(AB41=7,0.9*$AB$4,0))))))))+(IF(AC41=1,0.145*$AC$4,IF(AC41=2,0.345*$AC$4,IF(AC41=3,0.445*$AC$4,IF(AC41=4,0.545*$AC$4,IF(AC41=5,0.645*$AC$4,IF(AC41=6,0.745*$AC$4,IF(AC41=7,0.9*$AC$4,0))))))))</f>
        <v>0</v>
      </c>
      <c r="AE41" s="39">
        <f t="shared" ref="AE41:AE43" si="53">VLOOKUP(AD41,$AI$4:$AJ$10,2,1)</f>
        <v>1</v>
      </c>
      <c r="AF41" s="4"/>
      <c r="AG41" s="5"/>
    </row>
    <row r="42" spans="1:33" ht="14.1" customHeight="1">
      <c r="A42" s="60"/>
      <c r="B42" s="63"/>
      <c r="C42" s="66"/>
      <c r="D42" s="69"/>
      <c r="E42" s="24">
        <v>3</v>
      </c>
      <c r="F42" s="4"/>
      <c r="G42" s="4"/>
      <c r="H42" s="4"/>
      <c r="I42" s="4"/>
      <c r="J42" s="4"/>
      <c r="K42" s="26">
        <f>(IF(F42=1,0.145*$F$6,IF(F42=2,0.345*$F$6,IF(F42=3,0.445*$F$6,IF(F42=4,0.545*$F$6,IF(F42=5,0.645*$F$6,IF(F42=6,0.745*$F$6,IF(F42=7,0.9*$F$6,0))))))))+(IF(G42=1,0.145*$G$6,IF(G42=2,0.345*$G$6,IF(G42=3,0.445*$G$6,IF(G42=4,0.545*$G$6,IF(G42=5,0.645*$G$6,IF(G42=6,0.745*$G$6,IF(G42=7,0.9*$G$6,0))))))))+(IF(H42=1,0.145*$H$6,IF(H42=2,0.345*$H$6,IF(H42=3,0.445*$H$6,IF(H42=4,0.545*$H$6,IF(H42=5,0.645*$H$6,IF(H42=6,0.745*$H$6,IF(H42=7,0.9*$H$6,0))))))))+(IF(I42=1,0.145*$I$6,IF(I42=2,0.345*$I$6,IF(I42=3,0.445*$I$6,IF(I42=4,0.545*$I$6,IF(I42=5,0.645*$I$6,IF(I42=6,0.745*$I$6,IF(I42=7,0.9*$I$6,0))))))))+(IF(J42=1,0.145*$J$6,IF(J42=2,0.345*$J$6,IF(J42=3,0.445*$J$6,IF(J42=4,0.545*$J$6,IF(J42=5,0.645*$J$6,IF(J42=6,0.745*$J$6,IF(J42=7,0.9*$J$6,0))))))))</f>
        <v>0</v>
      </c>
      <c r="L42" s="39">
        <f t="shared" si="48"/>
        <v>1</v>
      </c>
      <c r="M42" s="4"/>
      <c r="N42" s="73"/>
      <c r="O42" s="74"/>
      <c r="P42" s="35"/>
      <c r="Q42" s="35"/>
      <c r="R42" s="26">
        <f>(IF(M42=1,0.145*$M$6,IF(M42=2,0.345*$M$6,IF(M42=3,0.445*$M$6,IF(M42=4,0.545*$M$6,IF(M42=5,0.645*$M$6,IF(M42=6,0.745*$M$6,IF(M42=7,0.9*$M$6,0))))))))+(IF(N42=1,0.145*$N$6,IF(N42=2,0.345*$N$6,IF(N42=3,0.445*$N$6,IF(N42=4,0.545*$N$6,IF(N42=5,0.645*$N$6,IF(N42=6,0.745*$N$6,IF(N42=7,0.9*$N$6,0))))))))</f>
        <v>0</v>
      </c>
      <c r="S42" s="39">
        <f t="shared" si="49"/>
        <v>1</v>
      </c>
      <c r="T42" s="4"/>
      <c r="U42" s="4"/>
      <c r="V42" s="4"/>
      <c r="W42" s="4"/>
      <c r="X42" s="4"/>
      <c r="Y42" s="26">
        <f t="shared" si="50"/>
        <v>0</v>
      </c>
      <c r="Z42" s="39">
        <f t="shared" si="51"/>
        <v>1</v>
      </c>
      <c r="AA42" s="4"/>
      <c r="AB42" s="4"/>
      <c r="AC42" s="4"/>
      <c r="AD42" s="26">
        <f t="shared" si="52"/>
        <v>0</v>
      </c>
      <c r="AE42" s="39">
        <f t="shared" si="53"/>
        <v>1</v>
      </c>
      <c r="AF42" s="4"/>
      <c r="AG42" s="5"/>
    </row>
    <row r="43" spans="1:33" ht="14.1" customHeight="1" thickBot="1">
      <c r="A43" s="61"/>
      <c r="B43" s="64"/>
      <c r="C43" s="67"/>
      <c r="D43" s="70"/>
      <c r="E43" s="27">
        <v>4</v>
      </c>
      <c r="F43" s="30"/>
      <c r="G43" s="30"/>
      <c r="H43" s="30"/>
      <c r="I43" s="30"/>
      <c r="J43" s="30"/>
      <c r="K43" s="29">
        <f>(IF(F43=1,0.145*$F$7,IF(F43=2,0.345*$F$7,IF(F43=3,0.445*$F$7,IF(F43=4,0.545*$F$7,IF(F43=5,0.645*$F$7,IF(F43=6,0.745*$F$7,IF(F43=7,0.9*$F$7,0))))))))+(IF(G43=1,0.145*$G$7,IF(G43=2,0.345*$G$7,IF(G43=3,0.445*$G$7,IF(G43=4,0.545*$G$7,IF(G43=5,0.645*$G$7,IF(G43=6,0.745*$G$7,IF(G43=7,0.9*$G$7,0))))))))+(IF(H43=1,0.145*$H$7,IF(H43=2,0.345*$H$7,IF(H43=3,0.445*$H$7,IF(H43=4,0.545*$H$7,IF(H43=5,0.645*$H$7,IF(H43=6,0.745*$H$7,IF(H43=7,0.9*$H$7,0))))))))+(IF(I43=1,0.145*$I$7,IF(I43=2,0.345*$I$7,IF(I43=3,0.445*$I$7,IF(I43=4,0.545*$I$7,IF(I43=5,0.645*$I$7,IF(I43=6,0.745*$I$7,IF(I43=7,0.9*$I$7,0))))))))+(IF(J43=1,0.145*$J$7,IF(J43=2,0.345*$J$7,IF(J43=3,0.445*$J$7,IF(J43=4,0.545*$J$7,IF(J43=5,0.645*$J$7,IF(J43=6,0.745*$J$7,IF(J43=7,0.9*$J$7,0))))))))</f>
        <v>0</v>
      </c>
      <c r="L43" s="40">
        <f t="shared" si="48"/>
        <v>1</v>
      </c>
      <c r="M43" s="30"/>
      <c r="N43" s="75"/>
      <c r="O43" s="76"/>
      <c r="P43" s="36"/>
      <c r="Q43" s="36"/>
      <c r="R43" s="29">
        <f>(IF(M43=1,0.145*$M$7,IF(M43=2,0.345*$M$7,IF(M43=3,0.445*$M$7,IF(M43=4,0.545*$M$7,IF(M43=5,0.645*$M$7,IF(M43=6,0.745*$M$7,IF(M43=7,0.9*$M$7,0))))))))+(IF(N43=1,0.145*$N$7,IF(N43=2,0.345*$N$7,IF(N43=3,0.445*$N$7,IF(N43=4,0.545*$N$7,IF(N43=5,0.645*$N$7,IF(N43=6,0.745*$N$7,IF(N43=7,0.9*$N$7,0))))))))</f>
        <v>0</v>
      </c>
      <c r="S43" s="40">
        <f t="shared" si="49"/>
        <v>1</v>
      </c>
      <c r="T43" s="30"/>
      <c r="U43" s="30"/>
      <c r="V43" s="30"/>
      <c r="W43" s="30"/>
      <c r="X43" s="30"/>
      <c r="Y43" s="29">
        <f t="shared" si="50"/>
        <v>0</v>
      </c>
      <c r="Z43" s="40">
        <f t="shared" si="51"/>
        <v>1</v>
      </c>
      <c r="AA43" s="30"/>
      <c r="AB43" s="30"/>
      <c r="AC43" s="30"/>
      <c r="AD43" s="29">
        <f t="shared" si="52"/>
        <v>0</v>
      </c>
      <c r="AE43" s="40">
        <f t="shared" si="53"/>
        <v>1</v>
      </c>
      <c r="AF43" s="30"/>
      <c r="AG43" s="31"/>
    </row>
    <row r="44" spans="1:33" ht="14.1" customHeight="1">
      <c r="A44" s="59">
        <v>10</v>
      </c>
      <c r="B44" s="62"/>
      <c r="C44" s="65"/>
      <c r="D44" s="68"/>
      <c r="E44" s="21">
        <v>1</v>
      </c>
      <c r="F44" s="32"/>
      <c r="G44" s="32"/>
      <c r="H44" s="32"/>
      <c r="I44" s="32"/>
      <c r="J44" s="32"/>
      <c r="K44" s="23">
        <f>(IF(F44=1,0.145*$F$4,IF(F44=2,0.345*$F$4,IF(F44=3,0.445*$F$4,IF(F44=4,0.545*$F$4,IF(F44=5,0.645*$F$4,IF(F44=6,0.745*$F$4,IF(F44=7,0.9*$F$4,0))))))))+(IF(G44=1,0.145*$G$4,IF(G44=2,0.345*$G$4,IF(G44=3,0.445*$G$4,IF(G44=4,0.545*$G$4,IF(G44=5,0.645*$G$4,IF(G44=6,0.745*$G$4,IF(G44=7,0.9*$G$4,0))))))))+(IF(H44=1,0.145*$H$4,IF(H44=2,0.345*$H$4,IF(H44=3,0.445*$H$4,IF(H44=4,0.545*$H$4,IF(H44=5,0.645*$H$4,IF(H44=6,0.745*$H$4,IF(H44=7,0.9*$H$4,0))))))))+(IF(I44=1,0.145*$I$4,IF(I44=2,0.345*$I$4,IF(I44=3,0.445*$I$4,IF(I44=4,0.545*$I$4,IF(I44=5,0.645*$I$4,IF(I44=6,0.745*$I$4,IF(I44=7,0.9*$I$4,0))))))))+(IF(J44=1,0.145*$J$4,IF(J44=2,0.345*$J$4,IF(J44=3,0.445*$J$4,IF(J44=4,0.545*$J$4,IF(J44=5,0.645*$J$4,IF(J44=6,0.745*$J$4,IF(J44=7,0.9*$J$4,0))))))))</f>
        <v>0</v>
      </c>
      <c r="L44" s="38">
        <f>VLOOKUP(K44,$AI$4:$AJ$10,2,1)</f>
        <v>1</v>
      </c>
      <c r="M44" s="32"/>
      <c r="N44" s="71"/>
      <c r="O44" s="72"/>
      <c r="P44" s="37"/>
      <c r="Q44" s="37"/>
      <c r="R44" s="23">
        <f>(IF(M44=1,0.145*$M$4,IF(M44=2,0.345*$M$4,IF(M44=3,0.445*$M$4,IF(M44=4,0.545*$M$4,IF(M44=5,0.645*$M$4,IF(M44=6,0.745*$M$4,IF(M44=7,0.9*$M$4,0))))))))+(IF(N44=1,0.145*$N$4,IF(N44=2,0.345*$N$4,IF(N44=3,0.445*$N$4,IF(N44=4,0.545*$N$4,IF(N44=5,0.645*$N$4,IF(N44=6,0.745*$N$4,IF(N44=7,0.9*$N$4,0))))))))</f>
        <v>0</v>
      </c>
      <c r="S44" s="38">
        <f>VLOOKUP(R44,$AI$4:$AJ$10,2,1)</f>
        <v>1</v>
      </c>
      <c r="T44" s="32"/>
      <c r="U44" s="32"/>
      <c r="V44" s="32"/>
      <c r="W44" s="32"/>
      <c r="X44" s="32"/>
      <c r="Y44" s="23">
        <f>(IF(T44=1,0.145*$T$4,IF(T44=2,0.345*$T$4,IF(T44=3,0.445*$T$4,IF(T44=4,0.545*$T$4,IF(T44=5,0.645*$T$4,IF(T44=6,0.745*$T$4,IF(T44=7,0.9*$T$4,0))))))))+(IF(U44=1,0.145*$U$4,IF(U44=2,0.345*$U$4,IF(U44=3,0.445*$U$4,IF(U44=4,0.545*$U$4,IF(U44=5,0.645*$U$4,IF(U44=6,0.745*$U$4,IF(U44=7,0.9*$U$4,0))))))))+(IF(V44=1,0.145*$V$4,IF(V44=2,0.345*$V$4,IF(V44=3,0.445*$V$4,IF(V44=4,0.545*$V$4,IF(V44=5,0.645*$V$4,IF(V44=6,0.745*$V$4,IF(V44=7,0.9*$V$4,0))))))))+(IF(W44=1,0.145*$W$4,IF(W44=2,0.345*$W$4,IF(W44=3,0.445*$W$4,IF(W44=4,0.545*$W$4,IF(W44=5,0.645*$W$4,IF(W44=6,0.745*$W$4,IF(W44=7,0.9*$W$4,0))))))))+(IF(X44=1,0.145*$X$4,IF(X44=2,0.345*$X$4,IF(X44=3,0.445*$X$4,IF(X44=4,0.545*$X$4,IF(X44=5,0.645*$X$4,IF(X44=6,0.745*$X$4,IF(X44=7,0.9*$X$4,0))))))))</f>
        <v>0</v>
      </c>
      <c r="Z44" s="38">
        <f>VLOOKUP(Y44,$AI$4:$AJ$10,2,1)</f>
        <v>1</v>
      </c>
      <c r="AA44" s="32"/>
      <c r="AB44" s="32"/>
      <c r="AC44" s="32"/>
      <c r="AD44" s="23">
        <f>(IF(AA44=1,0.145*$AA$4,IF(AA44=2,0.345*$AA$4,IF(AA44=3,0.445*$AA$4,IF(AA44=4,0.545*$AA$4,IF(AA44=5,0.645*$AA$4,IF(AA44=6,0.745*$AA$4,IF(AA44=7,0.9*$AA$4,0))))))))+(IF(AB44=1,0.145*$AB$4,IF(AB44=2,0.345*$AB$4,IF(AB44=3,0.445*$AB$4,IF(AB44=4,0.545*$AB$4,IF(AB44=5,0.645*$AB$4,IF(AB44=6,0.745*$AB$4,IF(AB44=7,0.9*$AB$4,0))))))))+(IF(AC44=1,0.145*$AC$4,IF(AC44=2,0.345*$AC$4,IF(AC44=3,0.445*$AC$4,IF(AC44=4,0.545*$AC$4,IF(AC44=5,0.645*$AC$4,IF(AC44=6,0.745*$AC$4,IF(AC44=7,0.9*$AC$4,0))))))))</f>
        <v>0</v>
      </c>
      <c r="AE44" s="38">
        <f>VLOOKUP(AD44,$AI$4:$AJ$10,2,1)</f>
        <v>1</v>
      </c>
      <c r="AF44" s="32"/>
      <c r="AG44" s="33"/>
    </row>
    <row r="45" spans="1:33" ht="14.1" customHeight="1">
      <c r="A45" s="60"/>
      <c r="B45" s="63"/>
      <c r="C45" s="66"/>
      <c r="D45" s="69"/>
      <c r="E45" s="24">
        <v>2</v>
      </c>
      <c r="F45" s="4"/>
      <c r="G45" s="4"/>
      <c r="H45" s="4"/>
      <c r="I45" s="4"/>
      <c r="J45" s="4"/>
      <c r="K45" s="26">
        <f>(IF(F45=1,0.145*$F$5,IF(F45=2,0.345*$F$5,IF(F45=3,0.445*$F$5,IF(F45=4,0.545*$F$5,IF(F45=5,0.645*$F$5,IF(F45=6,0.745*$F$5,IF(F45=7,0.9*$F$5,0))))))))+(IF(G45=1,0.145*$G$5,IF(G45=2,0.345*$G$5,IF(G45=3,0.445*$G$5,IF(G45=4,0.545*$G$5,IF(G45=5,0.645*$G$5,IF(G45=6,0.745*$G$5,IF(G45=7,0.9*$G$5,0))))))))+(IF(H45=1,0.145*$H$5,IF(H45=2,0.345*$H$5,IF(H45=3,0.445*$H$5,IF(H45=4,0.545*$H$5,IF(H45=5,0.645*$H$5,IF(H45=6,0.745*$H$5,IF(H45=7,0.9*$H$5,0))))))))+(IF(I45=1,0.145*$I$5,IF(I45=2,0.345*$I$5,IF(I45=3,0.445*$I$5,IF(I45=4,0.545*$I$5,IF(I45=5,0.645*$I$5,IF(I45=6,0.745*$I$5,IF(I45=7,0.9*$I$5,0))))))))+(IF(J45=1,0.145*$J$5,IF(J45=2,0.345*$J$5,IF(J45=3,0.445*$J$5,IF(J45=4,0.545*$J$5,IF(J45=5,0.645*$J$5,IF(J45=6,0.745*$J$5,IF(J45=7,0.9*$J$5,0))))))))</f>
        <v>0</v>
      </c>
      <c r="L45" s="39">
        <f t="shared" ref="L45:L47" si="54">VLOOKUP(K45,$AI$4:$AJ$10,2,1)</f>
        <v>1</v>
      </c>
      <c r="M45" s="4"/>
      <c r="N45" s="73"/>
      <c r="O45" s="74"/>
      <c r="P45" s="35"/>
      <c r="Q45" s="35"/>
      <c r="R45" s="26">
        <f>(IF(M45=1,0.145*$M$5,IF(M45=2,0.345*$M$5,IF(M45=3,0.445*$M$5,IF(M45=4,0.545*$M$5,IF(M45=5,0.645*$M$5,IF(M45=6,0.745*$M$5,IF(M45=7,0.9*$M$5,0))))))))+(IF(N45=1,0.145*$N$5,IF(N45=2,0.345*$N$5,IF(N45=3,0.445*$N$5,IF(N45=4,0.545*$N$5,IF(N45=5,0.645*$N$5,IF(N45=6,0.745*$N$5,IF(N45=7,0.9*$N$5,0))))))))</f>
        <v>0</v>
      </c>
      <c r="S45" s="39">
        <f t="shared" ref="S45:S47" si="55">VLOOKUP(R45,$AI$4:$AJ$10,2,1)</f>
        <v>1</v>
      </c>
      <c r="T45" s="4"/>
      <c r="U45" s="4"/>
      <c r="V45" s="4"/>
      <c r="W45" s="4"/>
      <c r="X45" s="4"/>
      <c r="Y45" s="26">
        <f t="shared" ref="Y45:Y47" si="56">(IF(T45=1,0.145*$T$4,IF(T45=2,0.345*$T$4,IF(T45=3,0.445*$T$4,IF(T45=4,0.545*$T$4,IF(T45=5,0.645*$T$4,IF(T45=6,0.745*$T$4,IF(T45=7,0.9*$T$4,0))))))))+(IF(U45=1,0.145*$U$4,IF(U45=2,0.345*$U$4,IF(U45=3,0.445*$U$4,IF(U45=4,0.545*$U$4,IF(U45=5,0.645*$U$4,IF(U45=6,0.745*$U$4,IF(U45=7,0.9*$U$4,0))))))))+(IF(V45=1,0.145*$V$4,IF(V45=2,0.345*$V$4,IF(V45=3,0.445*$V$4,IF(V45=4,0.545*$V$4,IF(V45=5,0.645*$V$4,IF(V45=6,0.745*$V$4,IF(V45=7,0.9*$V$4,0))))))))+(IF(W45=1,0.145*$W$4,IF(W45=2,0.345*$W$4,IF(W45=3,0.445*$W$4,IF(W45=4,0.545*$W$4,IF(W45=5,0.645*$W$4,IF(W45=6,0.745*$W$4,IF(W45=7,0.9*$W$4,0))))))))+(IF(X45=1,0.145*$X$4,IF(X45=2,0.345*$X$4,IF(X45=3,0.445*$X$4,IF(X45=4,0.545*$X$4,IF(X45=5,0.645*$X$4,IF(X45=6,0.745*$X$4,IF(X45=7,0.9*$X$4,0))))))))</f>
        <v>0</v>
      </c>
      <c r="Z45" s="39">
        <f t="shared" ref="Z45:Z47" si="57">VLOOKUP(Y45,$AI$4:$AJ$10,2,1)</f>
        <v>1</v>
      </c>
      <c r="AA45" s="4"/>
      <c r="AB45" s="4"/>
      <c r="AC45" s="4"/>
      <c r="AD45" s="26">
        <f t="shared" ref="AD45:AD47" si="58">(IF(AA45=1,0.145*$AA$4,IF(AA45=2,0.345*$AA$4,IF(AA45=3,0.445*$AA$4,IF(AA45=4,0.545*$AA$4,IF(AA45=5,0.645*$AA$4,IF(AA45=6,0.745*$AA$4,IF(AA45=7,0.9*$AA$4,0))))))))+(IF(AB45=1,0.145*$AB$4,IF(AB45=2,0.345*$AB$4,IF(AB45=3,0.445*$AB$4,IF(AB45=4,0.545*$AB$4,IF(AB45=5,0.645*$AB$4,IF(AB45=6,0.745*$AB$4,IF(AB45=7,0.9*$AB$4,0))))))))+(IF(AC45=1,0.145*$AC$4,IF(AC45=2,0.345*$AC$4,IF(AC45=3,0.445*$AC$4,IF(AC45=4,0.545*$AC$4,IF(AC45=5,0.645*$AC$4,IF(AC45=6,0.745*$AC$4,IF(AC45=7,0.9*$AC$4,0))))))))</f>
        <v>0</v>
      </c>
      <c r="AE45" s="39">
        <f t="shared" ref="AE45:AE47" si="59">VLOOKUP(AD45,$AI$4:$AJ$10,2,1)</f>
        <v>1</v>
      </c>
      <c r="AF45" s="4"/>
      <c r="AG45" s="5"/>
    </row>
    <row r="46" spans="1:33" ht="14.1" customHeight="1">
      <c r="A46" s="60"/>
      <c r="B46" s="63"/>
      <c r="C46" s="66"/>
      <c r="D46" s="69"/>
      <c r="E46" s="24">
        <v>3</v>
      </c>
      <c r="F46" s="4"/>
      <c r="G46" s="4"/>
      <c r="H46" s="4"/>
      <c r="I46" s="4"/>
      <c r="J46" s="4"/>
      <c r="K46" s="26">
        <f>(IF(F46=1,0.145*$F$6,IF(F46=2,0.345*$F$6,IF(F46=3,0.445*$F$6,IF(F46=4,0.545*$F$6,IF(F46=5,0.645*$F$6,IF(F46=6,0.745*$F$6,IF(F46=7,0.9*$F$6,0))))))))+(IF(G46=1,0.145*$G$6,IF(G46=2,0.345*$G$6,IF(G46=3,0.445*$G$6,IF(G46=4,0.545*$G$6,IF(G46=5,0.645*$G$6,IF(G46=6,0.745*$G$6,IF(G46=7,0.9*$G$6,0))))))))+(IF(H46=1,0.145*$H$6,IF(H46=2,0.345*$H$6,IF(H46=3,0.445*$H$6,IF(H46=4,0.545*$H$6,IF(H46=5,0.645*$H$6,IF(H46=6,0.745*$H$6,IF(H46=7,0.9*$H$6,0))))))))+(IF(I46=1,0.145*$I$6,IF(I46=2,0.345*$I$6,IF(I46=3,0.445*$I$6,IF(I46=4,0.545*$I$6,IF(I46=5,0.645*$I$6,IF(I46=6,0.745*$I$6,IF(I46=7,0.9*$I$6,0))))))))+(IF(J46=1,0.145*$J$6,IF(J46=2,0.345*$J$6,IF(J46=3,0.445*$J$6,IF(J46=4,0.545*$J$6,IF(J46=5,0.645*$J$6,IF(J46=6,0.745*$J$6,IF(J46=7,0.9*$J$6,0))))))))</f>
        <v>0</v>
      </c>
      <c r="L46" s="39">
        <f t="shared" si="54"/>
        <v>1</v>
      </c>
      <c r="M46" s="4"/>
      <c r="N46" s="73"/>
      <c r="O46" s="74"/>
      <c r="P46" s="35"/>
      <c r="Q46" s="35"/>
      <c r="R46" s="26">
        <f>(IF(M46=1,0.145*$M$6,IF(M46=2,0.345*$M$6,IF(M46=3,0.445*$M$6,IF(M46=4,0.545*$M$6,IF(M46=5,0.645*$M$6,IF(M46=6,0.745*$M$6,IF(M46=7,0.9*$M$6,0))))))))+(IF(N46=1,0.145*$N$6,IF(N46=2,0.345*$N$6,IF(N46=3,0.445*$N$6,IF(N46=4,0.545*$N$6,IF(N46=5,0.645*$N$6,IF(N46=6,0.745*$N$6,IF(N46=7,0.9*$N$6,0))))))))</f>
        <v>0</v>
      </c>
      <c r="S46" s="39">
        <f t="shared" si="55"/>
        <v>1</v>
      </c>
      <c r="T46" s="4"/>
      <c r="U46" s="4"/>
      <c r="V46" s="4"/>
      <c r="W46" s="4"/>
      <c r="X46" s="4"/>
      <c r="Y46" s="26">
        <f t="shared" si="56"/>
        <v>0</v>
      </c>
      <c r="Z46" s="39">
        <f t="shared" si="57"/>
        <v>1</v>
      </c>
      <c r="AA46" s="4"/>
      <c r="AB46" s="4"/>
      <c r="AC46" s="4"/>
      <c r="AD46" s="26">
        <f t="shared" si="58"/>
        <v>0</v>
      </c>
      <c r="AE46" s="39">
        <f t="shared" si="59"/>
        <v>1</v>
      </c>
      <c r="AF46" s="4"/>
      <c r="AG46" s="5"/>
    </row>
    <row r="47" spans="1:33" ht="14.1" customHeight="1" thickBot="1">
      <c r="A47" s="61"/>
      <c r="B47" s="64"/>
      <c r="C47" s="67"/>
      <c r="D47" s="70"/>
      <c r="E47" s="27">
        <v>4</v>
      </c>
      <c r="F47" s="30"/>
      <c r="G47" s="30"/>
      <c r="H47" s="30"/>
      <c r="I47" s="30"/>
      <c r="J47" s="30"/>
      <c r="K47" s="29">
        <f>(IF(F47=1,0.145*$F$7,IF(F47=2,0.345*$F$7,IF(F47=3,0.445*$F$7,IF(F47=4,0.545*$F$7,IF(F47=5,0.645*$F$7,IF(F47=6,0.745*$F$7,IF(F47=7,0.9*$F$7,0))))))))+(IF(G47=1,0.145*$G$7,IF(G47=2,0.345*$G$7,IF(G47=3,0.445*$G$7,IF(G47=4,0.545*$G$7,IF(G47=5,0.645*$G$7,IF(G47=6,0.745*$G$7,IF(G47=7,0.9*$G$7,0))))))))+(IF(H47=1,0.145*$H$7,IF(H47=2,0.345*$H$7,IF(H47=3,0.445*$H$7,IF(H47=4,0.545*$H$7,IF(H47=5,0.645*$H$7,IF(H47=6,0.745*$H$7,IF(H47=7,0.9*$H$7,0))))))))+(IF(I47=1,0.145*$I$7,IF(I47=2,0.345*$I$7,IF(I47=3,0.445*$I$7,IF(I47=4,0.545*$I$7,IF(I47=5,0.645*$I$7,IF(I47=6,0.745*$I$7,IF(I47=7,0.9*$I$7,0))))))))+(IF(J47=1,0.145*$J$7,IF(J47=2,0.345*$J$7,IF(J47=3,0.445*$J$7,IF(J47=4,0.545*$J$7,IF(J47=5,0.645*$J$7,IF(J47=6,0.745*$J$7,IF(J47=7,0.9*$J$7,0))))))))</f>
        <v>0</v>
      </c>
      <c r="L47" s="40">
        <f t="shared" si="54"/>
        <v>1</v>
      </c>
      <c r="M47" s="30"/>
      <c r="N47" s="75"/>
      <c r="O47" s="76"/>
      <c r="P47" s="36"/>
      <c r="Q47" s="36"/>
      <c r="R47" s="29">
        <f>(IF(M47=1,0.145*$M$7,IF(M47=2,0.345*$M$7,IF(M47=3,0.445*$M$7,IF(M47=4,0.545*$M$7,IF(M47=5,0.645*$M$7,IF(M47=6,0.745*$M$7,IF(M47=7,0.9*$M$7,0))))))))+(IF(N47=1,0.145*$N$7,IF(N47=2,0.345*$N$7,IF(N47=3,0.445*$N$7,IF(N47=4,0.545*$N$7,IF(N47=5,0.645*$N$7,IF(N47=6,0.745*$N$7,IF(N47=7,0.9*$N$7,0))))))))</f>
        <v>0</v>
      </c>
      <c r="S47" s="40">
        <f t="shared" si="55"/>
        <v>1</v>
      </c>
      <c r="T47" s="30"/>
      <c r="U47" s="30"/>
      <c r="V47" s="30"/>
      <c r="W47" s="30"/>
      <c r="X47" s="30"/>
      <c r="Y47" s="29">
        <f t="shared" si="56"/>
        <v>0</v>
      </c>
      <c r="Z47" s="40">
        <f t="shared" si="57"/>
        <v>1</v>
      </c>
      <c r="AA47" s="30"/>
      <c r="AB47" s="30"/>
      <c r="AC47" s="30"/>
      <c r="AD47" s="29">
        <f t="shared" si="58"/>
        <v>0</v>
      </c>
      <c r="AE47" s="40">
        <f t="shared" si="59"/>
        <v>1</v>
      </c>
      <c r="AF47" s="30"/>
      <c r="AG47" s="31"/>
    </row>
    <row r="48" spans="1:33" ht="14.1" customHeight="1">
      <c r="A48" s="59">
        <v>11</v>
      </c>
      <c r="B48" s="62"/>
      <c r="C48" s="65"/>
      <c r="D48" s="68"/>
      <c r="E48" s="21">
        <v>1</v>
      </c>
      <c r="F48" s="32"/>
      <c r="G48" s="32"/>
      <c r="H48" s="32"/>
      <c r="I48" s="32"/>
      <c r="J48" s="32"/>
      <c r="K48" s="23">
        <f>(IF(F48=1,0.145*$F$4,IF(F48=2,0.345*$F$4,IF(F48=3,0.445*$F$4,IF(F48=4,0.545*$F$4,IF(F48=5,0.645*$F$4,IF(F48=6,0.745*$F$4,IF(F48=7,0.9*$F$4,0))))))))+(IF(G48=1,0.145*$G$4,IF(G48=2,0.345*$G$4,IF(G48=3,0.445*$G$4,IF(G48=4,0.545*$G$4,IF(G48=5,0.645*$G$4,IF(G48=6,0.745*$G$4,IF(G48=7,0.9*$G$4,0))))))))+(IF(H48=1,0.145*$H$4,IF(H48=2,0.345*$H$4,IF(H48=3,0.445*$H$4,IF(H48=4,0.545*$H$4,IF(H48=5,0.645*$H$4,IF(H48=6,0.745*$H$4,IF(H48=7,0.9*$H$4,0))))))))+(IF(I48=1,0.145*$I$4,IF(I48=2,0.345*$I$4,IF(I48=3,0.445*$I$4,IF(I48=4,0.545*$I$4,IF(I48=5,0.645*$I$4,IF(I48=6,0.745*$I$4,IF(I48=7,0.9*$I$4,0))))))))+(IF(J48=1,0.145*$J$4,IF(J48=2,0.345*$J$4,IF(J48=3,0.445*$J$4,IF(J48=4,0.545*$J$4,IF(J48=5,0.645*$J$4,IF(J48=6,0.745*$J$4,IF(J48=7,0.9*$J$4,0))))))))</f>
        <v>0</v>
      </c>
      <c r="L48" s="38">
        <f>VLOOKUP(K48,$AI$4:$AJ$10,2,1)</f>
        <v>1</v>
      </c>
      <c r="M48" s="32"/>
      <c r="N48" s="71"/>
      <c r="O48" s="72"/>
      <c r="P48" s="37"/>
      <c r="Q48" s="37"/>
      <c r="R48" s="23">
        <f>(IF(M48=1,0.145*$M$4,IF(M48=2,0.345*$M$4,IF(M48=3,0.445*$M$4,IF(M48=4,0.545*$M$4,IF(M48=5,0.645*$M$4,IF(M48=6,0.745*$M$4,IF(M48=7,0.9*$M$4,0))))))))+(IF(N48=1,0.145*$N$4,IF(N48=2,0.345*$N$4,IF(N48=3,0.445*$N$4,IF(N48=4,0.545*$N$4,IF(N48=5,0.645*$N$4,IF(N48=6,0.745*$N$4,IF(N48=7,0.9*$N$4,0))))))))</f>
        <v>0</v>
      </c>
      <c r="S48" s="38">
        <f>VLOOKUP(R48,$AI$4:$AJ$10,2,1)</f>
        <v>1</v>
      </c>
      <c r="T48" s="32"/>
      <c r="U48" s="32"/>
      <c r="V48" s="32"/>
      <c r="W48" s="32"/>
      <c r="X48" s="32"/>
      <c r="Y48" s="23">
        <f>(IF(T48=1,0.145*$T$4,IF(T48=2,0.345*$T$4,IF(T48=3,0.445*$T$4,IF(T48=4,0.545*$T$4,IF(T48=5,0.645*$T$4,IF(T48=6,0.745*$T$4,IF(T48=7,0.9*$T$4,0))))))))+(IF(U48=1,0.145*$U$4,IF(U48=2,0.345*$U$4,IF(U48=3,0.445*$U$4,IF(U48=4,0.545*$U$4,IF(U48=5,0.645*$U$4,IF(U48=6,0.745*$U$4,IF(U48=7,0.9*$U$4,0))))))))+(IF(V48=1,0.145*$V$4,IF(V48=2,0.345*$V$4,IF(V48=3,0.445*$V$4,IF(V48=4,0.545*$V$4,IF(V48=5,0.645*$V$4,IF(V48=6,0.745*$V$4,IF(V48=7,0.9*$V$4,0))))))))+(IF(W48=1,0.145*$W$4,IF(W48=2,0.345*$W$4,IF(W48=3,0.445*$W$4,IF(W48=4,0.545*$W$4,IF(W48=5,0.645*$W$4,IF(W48=6,0.745*$W$4,IF(W48=7,0.9*$W$4,0))))))))+(IF(X48=1,0.145*$X$4,IF(X48=2,0.345*$X$4,IF(X48=3,0.445*$X$4,IF(X48=4,0.545*$X$4,IF(X48=5,0.645*$X$4,IF(X48=6,0.745*$X$4,IF(X48=7,0.9*$X$4,0))))))))</f>
        <v>0</v>
      </c>
      <c r="Z48" s="38">
        <f>VLOOKUP(Y48,$AI$4:$AJ$10,2,1)</f>
        <v>1</v>
      </c>
      <c r="AA48" s="32"/>
      <c r="AB48" s="32"/>
      <c r="AC48" s="32"/>
      <c r="AD48" s="23">
        <f>(IF(AA48=1,0.145*$AA$4,IF(AA48=2,0.345*$AA$4,IF(AA48=3,0.445*$AA$4,IF(AA48=4,0.545*$AA$4,IF(AA48=5,0.645*$AA$4,IF(AA48=6,0.745*$AA$4,IF(AA48=7,0.9*$AA$4,0))))))))+(IF(AB48=1,0.145*$AB$4,IF(AB48=2,0.345*$AB$4,IF(AB48=3,0.445*$AB$4,IF(AB48=4,0.545*$AB$4,IF(AB48=5,0.645*$AB$4,IF(AB48=6,0.745*$AB$4,IF(AB48=7,0.9*$AB$4,0))))))))+(IF(AC48=1,0.145*$AC$4,IF(AC48=2,0.345*$AC$4,IF(AC48=3,0.445*$AC$4,IF(AC48=4,0.545*$AC$4,IF(AC48=5,0.645*$AC$4,IF(AC48=6,0.745*$AC$4,IF(AC48=7,0.9*$AC$4,0))))))))</f>
        <v>0</v>
      </c>
      <c r="AE48" s="38">
        <f>VLOOKUP(AD48,$AI$4:$AJ$10,2,1)</f>
        <v>1</v>
      </c>
      <c r="AF48" s="32"/>
      <c r="AG48" s="33"/>
    </row>
    <row r="49" spans="1:33" ht="14.1" customHeight="1">
      <c r="A49" s="60"/>
      <c r="B49" s="63"/>
      <c r="C49" s="66"/>
      <c r="D49" s="69"/>
      <c r="E49" s="24">
        <v>2</v>
      </c>
      <c r="F49" s="4"/>
      <c r="G49" s="4"/>
      <c r="H49" s="4"/>
      <c r="I49" s="4"/>
      <c r="J49" s="4"/>
      <c r="K49" s="26">
        <f>(IF(F49=1,0.145*$F$5,IF(F49=2,0.345*$F$5,IF(F49=3,0.445*$F$5,IF(F49=4,0.545*$F$5,IF(F49=5,0.645*$F$5,IF(F49=6,0.745*$F$5,IF(F49=7,0.9*$F$5,0))))))))+(IF(G49=1,0.145*$G$5,IF(G49=2,0.345*$G$5,IF(G49=3,0.445*$G$5,IF(G49=4,0.545*$G$5,IF(G49=5,0.645*$G$5,IF(G49=6,0.745*$G$5,IF(G49=7,0.9*$G$5,0))))))))+(IF(H49=1,0.145*$H$5,IF(H49=2,0.345*$H$5,IF(H49=3,0.445*$H$5,IF(H49=4,0.545*$H$5,IF(H49=5,0.645*$H$5,IF(H49=6,0.745*$H$5,IF(H49=7,0.9*$H$5,0))))))))+(IF(I49=1,0.145*$I$5,IF(I49=2,0.345*$I$5,IF(I49=3,0.445*$I$5,IF(I49=4,0.545*$I$5,IF(I49=5,0.645*$I$5,IF(I49=6,0.745*$I$5,IF(I49=7,0.9*$I$5,0))))))))+(IF(J49=1,0.145*$J$5,IF(J49=2,0.345*$J$5,IF(J49=3,0.445*$J$5,IF(J49=4,0.545*$J$5,IF(J49=5,0.645*$J$5,IF(J49=6,0.745*$J$5,IF(J49=7,0.9*$J$5,0))))))))</f>
        <v>0</v>
      </c>
      <c r="L49" s="39">
        <f t="shared" ref="L49:L51" si="60">VLOOKUP(K49,$AI$4:$AJ$10,2,1)</f>
        <v>1</v>
      </c>
      <c r="M49" s="4"/>
      <c r="N49" s="73"/>
      <c r="O49" s="74"/>
      <c r="P49" s="35"/>
      <c r="Q49" s="35"/>
      <c r="R49" s="26">
        <f>(IF(M49=1,0.145*$M$5,IF(M49=2,0.345*$M$5,IF(M49=3,0.445*$M$5,IF(M49=4,0.545*$M$5,IF(M49=5,0.645*$M$5,IF(M49=6,0.745*$M$5,IF(M49=7,0.9*$M$5,0))))))))+(IF(N49=1,0.145*$N$5,IF(N49=2,0.345*$N$5,IF(N49=3,0.445*$N$5,IF(N49=4,0.545*$N$5,IF(N49=5,0.645*$N$5,IF(N49=6,0.745*$N$5,IF(N49=7,0.9*$N$5,0))))))))</f>
        <v>0</v>
      </c>
      <c r="S49" s="39">
        <f t="shared" ref="S49:S51" si="61">VLOOKUP(R49,$AI$4:$AJ$10,2,1)</f>
        <v>1</v>
      </c>
      <c r="T49" s="4"/>
      <c r="U49" s="4"/>
      <c r="V49" s="4"/>
      <c r="W49" s="4"/>
      <c r="X49" s="4"/>
      <c r="Y49" s="26">
        <f t="shared" ref="Y49:Y51" si="62">(IF(T49=1,0.145*$T$4,IF(T49=2,0.345*$T$4,IF(T49=3,0.445*$T$4,IF(T49=4,0.545*$T$4,IF(T49=5,0.645*$T$4,IF(T49=6,0.745*$T$4,IF(T49=7,0.9*$T$4,0))))))))+(IF(U49=1,0.145*$U$4,IF(U49=2,0.345*$U$4,IF(U49=3,0.445*$U$4,IF(U49=4,0.545*$U$4,IF(U49=5,0.645*$U$4,IF(U49=6,0.745*$U$4,IF(U49=7,0.9*$U$4,0))))))))+(IF(V49=1,0.145*$V$4,IF(V49=2,0.345*$V$4,IF(V49=3,0.445*$V$4,IF(V49=4,0.545*$V$4,IF(V49=5,0.645*$V$4,IF(V49=6,0.745*$V$4,IF(V49=7,0.9*$V$4,0))))))))+(IF(W49=1,0.145*$W$4,IF(W49=2,0.345*$W$4,IF(W49=3,0.445*$W$4,IF(W49=4,0.545*$W$4,IF(W49=5,0.645*$W$4,IF(W49=6,0.745*$W$4,IF(W49=7,0.9*$W$4,0))))))))+(IF(X49=1,0.145*$X$4,IF(X49=2,0.345*$X$4,IF(X49=3,0.445*$X$4,IF(X49=4,0.545*$X$4,IF(X49=5,0.645*$X$4,IF(X49=6,0.745*$X$4,IF(X49=7,0.9*$X$4,0))))))))</f>
        <v>0</v>
      </c>
      <c r="Z49" s="39">
        <f t="shared" ref="Z49:Z51" si="63">VLOOKUP(Y49,$AI$4:$AJ$10,2,1)</f>
        <v>1</v>
      </c>
      <c r="AA49" s="4"/>
      <c r="AB49" s="4"/>
      <c r="AC49" s="4"/>
      <c r="AD49" s="26">
        <f t="shared" ref="AD49:AD51" si="64">(IF(AA49=1,0.145*$AA$4,IF(AA49=2,0.345*$AA$4,IF(AA49=3,0.445*$AA$4,IF(AA49=4,0.545*$AA$4,IF(AA49=5,0.645*$AA$4,IF(AA49=6,0.745*$AA$4,IF(AA49=7,0.9*$AA$4,0))))))))+(IF(AB49=1,0.145*$AB$4,IF(AB49=2,0.345*$AB$4,IF(AB49=3,0.445*$AB$4,IF(AB49=4,0.545*$AB$4,IF(AB49=5,0.645*$AB$4,IF(AB49=6,0.745*$AB$4,IF(AB49=7,0.9*$AB$4,0))))))))+(IF(AC49=1,0.145*$AC$4,IF(AC49=2,0.345*$AC$4,IF(AC49=3,0.445*$AC$4,IF(AC49=4,0.545*$AC$4,IF(AC49=5,0.645*$AC$4,IF(AC49=6,0.745*$AC$4,IF(AC49=7,0.9*$AC$4,0))))))))</f>
        <v>0</v>
      </c>
      <c r="AE49" s="39">
        <f t="shared" ref="AE49:AE51" si="65">VLOOKUP(AD49,$AI$4:$AJ$10,2,1)</f>
        <v>1</v>
      </c>
      <c r="AF49" s="4"/>
      <c r="AG49" s="5"/>
    </row>
    <row r="50" spans="1:33" ht="14.1" customHeight="1">
      <c r="A50" s="60"/>
      <c r="B50" s="63"/>
      <c r="C50" s="66"/>
      <c r="D50" s="69"/>
      <c r="E50" s="24">
        <v>3</v>
      </c>
      <c r="F50" s="4"/>
      <c r="G50" s="4"/>
      <c r="H50" s="4"/>
      <c r="I50" s="4"/>
      <c r="J50" s="4"/>
      <c r="K50" s="26">
        <f>(IF(F50=1,0.145*$F$6,IF(F50=2,0.345*$F$6,IF(F50=3,0.445*$F$6,IF(F50=4,0.545*$F$6,IF(F50=5,0.645*$F$6,IF(F50=6,0.745*$F$6,IF(F50=7,0.9*$F$6,0))))))))+(IF(G50=1,0.145*$G$6,IF(G50=2,0.345*$G$6,IF(G50=3,0.445*$G$6,IF(G50=4,0.545*$G$6,IF(G50=5,0.645*$G$6,IF(G50=6,0.745*$G$6,IF(G50=7,0.9*$G$6,0))))))))+(IF(H50=1,0.145*$H$6,IF(H50=2,0.345*$H$6,IF(H50=3,0.445*$H$6,IF(H50=4,0.545*$H$6,IF(H50=5,0.645*$H$6,IF(H50=6,0.745*$H$6,IF(H50=7,0.9*$H$6,0))))))))+(IF(I50=1,0.145*$I$6,IF(I50=2,0.345*$I$6,IF(I50=3,0.445*$I$6,IF(I50=4,0.545*$I$6,IF(I50=5,0.645*$I$6,IF(I50=6,0.745*$I$6,IF(I50=7,0.9*$I$6,0))))))))+(IF(J50=1,0.145*$J$6,IF(J50=2,0.345*$J$6,IF(J50=3,0.445*$J$6,IF(J50=4,0.545*$J$6,IF(J50=5,0.645*$J$6,IF(J50=6,0.745*$J$6,IF(J50=7,0.9*$J$6,0))))))))</f>
        <v>0</v>
      </c>
      <c r="L50" s="39">
        <f t="shared" si="60"/>
        <v>1</v>
      </c>
      <c r="M50" s="4"/>
      <c r="N50" s="73"/>
      <c r="O50" s="74"/>
      <c r="P50" s="35"/>
      <c r="Q50" s="35"/>
      <c r="R50" s="26">
        <f>(IF(M50=1,0.145*$M$6,IF(M50=2,0.345*$M$6,IF(M50=3,0.445*$M$6,IF(M50=4,0.545*$M$6,IF(M50=5,0.645*$M$6,IF(M50=6,0.745*$M$6,IF(M50=7,0.9*$M$6,0))))))))+(IF(N50=1,0.145*$N$6,IF(N50=2,0.345*$N$6,IF(N50=3,0.445*$N$6,IF(N50=4,0.545*$N$6,IF(N50=5,0.645*$N$6,IF(N50=6,0.745*$N$6,IF(N50=7,0.9*$N$6,0))))))))</f>
        <v>0</v>
      </c>
      <c r="S50" s="39">
        <f t="shared" si="61"/>
        <v>1</v>
      </c>
      <c r="T50" s="4"/>
      <c r="U50" s="4"/>
      <c r="V50" s="4"/>
      <c r="W50" s="4"/>
      <c r="X50" s="4"/>
      <c r="Y50" s="26">
        <f t="shared" si="62"/>
        <v>0</v>
      </c>
      <c r="Z50" s="39">
        <f t="shared" si="63"/>
        <v>1</v>
      </c>
      <c r="AA50" s="4"/>
      <c r="AB50" s="4"/>
      <c r="AC50" s="4"/>
      <c r="AD50" s="26">
        <f t="shared" si="64"/>
        <v>0</v>
      </c>
      <c r="AE50" s="39">
        <f t="shared" si="65"/>
        <v>1</v>
      </c>
      <c r="AF50" s="4"/>
      <c r="AG50" s="5"/>
    </row>
    <row r="51" spans="1:33" ht="14.1" customHeight="1" thickBot="1">
      <c r="A51" s="61"/>
      <c r="B51" s="64"/>
      <c r="C51" s="67"/>
      <c r="D51" s="70"/>
      <c r="E51" s="27">
        <v>4</v>
      </c>
      <c r="F51" s="30"/>
      <c r="G51" s="30"/>
      <c r="H51" s="30"/>
      <c r="I51" s="30"/>
      <c r="J51" s="30"/>
      <c r="K51" s="29">
        <f>(IF(F51=1,0.145*$F$7,IF(F51=2,0.345*$F$7,IF(F51=3,0.445*$F$7,IF(F51=4,0.545*$F$7,IF(F51=5,0.645*$F$7,IF(F51=6,0.745*$F$7,IF(F51=7,0.9*$F$7,0))))))))+(IF(G51=1,0.145*$G$7,IF(G51=2,0.345*$G$7,IF(G51=3,0.445*$G$7,IF(G51=4,0.545*$G$7,IF(G51=5,0.645*$G$7,IF(G51=6,0.745*$G$7,IF(G51=7,0.9*$G$7,0))))))))+(IF(H51=1,0.145*$H$7,IF(H51=2,0.345*$H$7,IF(H51=3,0.445*$H$7,IF(H51=4,0.545*$H$7,IF(H51=5,0.645*$H$7,IF(H51=6,0.745*$H$7,IF(H51=7,0.9*$H$7,0))))))))+(IF(I51=1,0.145*$I$7,IF(I51=2,0.345*$I$7,IF(I51=3,0.445*$I$7,IF(I51=4,0.545*$I$7,IF(I51=5,0.645*$I$7,IF(I51=6,0.745*$I$7,IF(I51=7,0.9*$I$7,0))))))))+(IF(J51=1,0.145*$J$7,IF(J51=2,0.345*$J$7,IF(J51=3,0.445*$J$7,IF(J51=4,0.545*$J$7,IF(J51=5,0.645*$J$7,IF(J51=6,0.745*$J$7,IF(J51=7,0.9*$J$7,0))))))))</f>
        <v>0</v>
      </c>
      <c r="L51" s="40">
        <f t="shared" si="60"/>
        <v>1</v>
      </c>
      <c r="M51" s="30"/>
      <c r="N51" s="75"/>
      <c r="O51" s="76"/>
      <c r="P51" s="36"/>
      <c r="Q51" s="36"/>
      <c r="R51" s="29">
        <f>(IF(M51=1,0.145*$M$7,IF(M51=2,0.345*$M$7,IF(M51=3,0.445*$M$7,IF(M51=4,0.545*$M$7,IF(M51=5,0.645*$M$7,IF(M51=6,0.745*$M$7,IF(M51=7,0.9*$M$7,0))))))))+(IF(N51=1,0.145*$N$7,IF(N51=2,0.345*$N$7,IF(N51=3,0.445*$N$7,IF(N51=4,0.545*$N$7,IF(N51=5,0.645*$N$7,IF(N51=6,0.745*$N$7,IF(N51=7,0.9*$N$7,0))))))))</f>
        <v>0</v>
      </c>
      <c r="S51" s="40">
        <f t="shared" si="61"/>
        <v>1</v>
      </c>
      <c r="T51" s="30"/>
      <c r="U51" s="30"/>
      <c r="V51" s="30"/>
      <c r="W51" s="30"/>
      <c r="X51" s="30"/>
      <c r="Y51" s="29">
        <f t="shared" si="62"/>
        <v>0</v>
      </c>
      <c r="Z51" s="40">
        <f t="shared" si="63"/>
        <v>1</v>
      </c>
      <c r="AA51" s="30"/>
      <c r="AB51" s="30"/>
      <c r="AC51" s="30"/>
      <c r="AD51" s="29">
        <f t="shared" si="64"/>
        <v>0</v>
      </c>
      <c r="AE51" s="40">
        <f t="shared" si="65"/>
        <v>1</v>
      </c>
      <c r="AF51" s="30"/>
      <c r="AG51" s="31"/>
    </row>
    <row r="52" spans="1:33" ht="14.1" customHeight="1">
      <c r="A52" s="59">
        <v>12</v>
      </c>
      <c r="B52" s="62"/>
      <c r="C52" s="65"/>
      <c r="D52" s="68"/>
      <c r="E52" s="21">
        <v>1</v>
      </c>
      <c r="F52" s="1"/>
      <c r="G52" s="1"/>
      <c r="H52" s="1"/>
      <c r="I52" s="1"/>
      <c r="J52" s="1"/>
      <c r="K52" s="23">
        <f>(IF(F52=1,0.145*$F$4,IF(F52=2,0.345*$F$4,IF(F52=3,0.445*$F$4,IF(F52=4,0.545*$F$4,IF(F52=5,0.645*$F$4,IF(F52=6,0.745*$F$4,IF(F52=7,0.9*$F$4,0))))))))+(IF(G52=1,0.145*$G$4,IF(G52=2,0.345*$G$4,IF(G52=3,0.445*$G$4,IF(G52=4,0.545*$G$4,IF(G52=5,0.645*$G$4,IF(G52=6,0.745*$G$4,IF(G52=7,0.9*$G$4,0))))))))+(IF(H52=1,0.145*$H$4,IF(H52=2,0.345*$H$4,IF(H52=3,0.445*$H$4,IF(H52=4,0.545*$H$4,IF(H52=5,0.645*$H$4,IF(H52=6,0.745*$H$4,IF(H52=7,0.9*$H$4,0))))))))+(IF(I52=1,0.145*$I$4,IF(I52=2,0.345*$I$4,IF(I52=3,0.445*$I$4,IF(I52=4,0.545*$I$4,IF(I52=5,0.645*$I$4,IF(I52=6,0.745*$I$4,IF(I52=7,0.9*$I$4,0))))))))+(IF(J52=1,0.145*$J$4,IF(J52=2,0.345*$J$4,IF(J52=3,0.445*$J$4,IF(J52=4,0.545*$J$4,IF(J52=5,0.645*$J$4,IF(J52=6,0.745*$J$4,IF(J52=7,0.9*$J$4,0))))))))</f>
        <v>0</v>
      </c>
      <c r="L52" s="38">
        <f>VLOOKUP(K52,$AI$4:$AJ$10,2,1)</f>
        <v>1</v>
      </c>
      <c r="M52" s="1"/>
      <c r="N52" s="71"/>
      <c r="O52" s="72"/>
      <c r="P52" s="34"/>
      <c r="Q52" s="34"/>
      <c r="R52" s="23">
        <f>(IF(M52=1,0.145*$M$4,IF(M52=2,0.345*$M$4,IF(M52=3,0.445*$M$4,IF(M52=4,0.545*$M$4,IF(M52=5,0.645*$M$4,IF(M52=6,0.745*$M$4,IF(M52=7,0.9*$M$4,0))))))))+(IF(N52=1,0.145*$N$4,IF(N52=2,0.345*$N$4,IF(N52=3,0.445*$N$4,IF(N52=4,0.545*$N$4,IF(N52=5,0.645*$N$4,IF(N52=6,0.745*$N$4,IF(N52=7,0.9*$N$4,0))))))))</f>
        <v>0</v>
      </c>
      <c r="S52" s="38">
        <f>VLOOKUP(R52,$AI$4:$AJ$10,2,1)</f>
        <v>1</v>
      </c>
      <c r="T52" s="1"/>
      <c r="U52" s="1"/>
      <c r="V52" s="1"/>
      <c r="W52" s="1"/>
      <c r="X52" s="1"/>
      <c r="Y52" s="23">
        <f>(IF(T52=1,0.145*$T$4,IF(T52=2,0.345*$T$4,IF(T52=3,0.445*$T$4,IF(T52=4,0.545*$T$4,IF(T52=5,0.645*$T$4,IF(T52=6,0.745*$T$4,IF(T52=7,0.9*$T$4,0))))))))+(IF(U52=1,0.145*$U$4,IF(U52=2,0.345*$U$4,IF(U52=3,0.445*$U$4,IF(U52=4,0.545*$U$4,IF(U52=5,0.645*$U$4,IF(U52=6,0.745*$U$4,IF(U52=7,0.9*$U$4,0))))))))+(IF(V52=1,0.145*$V$4,IF(V52=2,0.345*$V$4,IF(V52=3,0.445*$V$4,IF(V52=4,0.545*$V$4,IF(V52=5,0.645*$V$4,IF(V52=6,0.745*$V$4,IF(V52=7,0.9*$V$4,0))))))))+(IF(W52=1,0.145*$W$4,IF(W52=2,0.345*$W$4,IF(W52=3,0.445*$W$4,IF(W52=4,0.545*$W$4,IF(W52=5,0.645*$W$4,IF(W52=6,0.745*$W$4,IF(W52=7,0.9*$W$4,0))))))))+(IF(X52=1,0.145*$X$4,IF(X52=2,0.345*$X$4,IF(X52=3,0.445*$X$4,IF(X52=4,0.545*$X$4,IF(X52=5,0.645*$X$4,IF(X52=6,0.745*$X$4,IF(X52=7,0.9*$X$4,0))))))))</f>
        <v>0</v>
      </c>
      <c r="Z52" s="38">
        <f>VLOOKUP(Y52,$AI$4:$AJ$10,2,1)</f>
        <v>1</v>
      </c>
      <c r="AA52" s="1"/>
      <c r="AB52" s="1"/>
      <c r="AC52" s="1"/>
      <c r="AD52" s="23">
        <f>(IF(AA52=1,0.145*$AA$4,IF(AA52=2,0.345*$AA$4,IF(AA52=3,0.445*$AA$4,IF(AA52=4,0.545*$AA$4,IF(AA52=5,0.645*$AA$4,IF(AA52=6,0.745*$AA$4,IF(AA52=7,0.9*$AA$4,0))))))))+(IF(AB52=1,0.145*$AB$4,IF(AB52=2,0.345*$AB$4,IF(AB52=3,0.445*$AB$4,IF(AB52=4,0.545*$AB$4,IF(AB52=5,0.645*$AB$4,IF(AB52=6,0.745*$AB$4,IF(AB52=7,0.9*$AB$4,0))))))))+(IF(AC52=1,0.145*$AC$4,IF(AC52=2,0.345*$AC$4,IF(AC52=3,0.445*$AC$4,IF(AC52=4,0.545*$AC$4,IF(AC52=5,0.645*$AC$4,IF(AC52=6,0.745*$AC$4,IF(AC52=7,0.9*$AC$4,0))))))))</f>
        <v>0</v>
      </c>
      <c r="AE52" s="38">
        <f>VLOOKUP(AD52,$AI$4:$AJ$10,2,1)</f>
        <v>1</v>
      </c>
      <c r="AF52" s="1"/>
      <c r="AG52" s="2"/>
    </row>
    <row r="53" spans="1:33" ht="14.1" customHeight="1">
      <c r="A53" s="60"/>
      <c r="B53" s="63"/>
      <c r="C53" s="66"/>
      <c r="D53" s="69"/>
      <c r="E53" s="24">
        <v>2</v>
      </c>
      <c r="F53" s="4"/>
      <c r="G53" s="4"/>
      <c r="H53" s="4"/>
      <c r="I53" s="4"/>
      <c r="J53" s="4"/>
      <c r="K53" s="26">
        <f>(IF(F53=1,0.145*$F$5,IF(F53=2,0.345*$F$5,IF(F53=3,0.445*$F$5,IF(F53=4,0.545*$F$5,IF(F53=5,0.645*$F$5,IF(F53=6,0.745*$F$5,IF(F53=7,0.9*$F$5,0))))))))+(IF(G53=1,0.145*$G$5,IF(G53=2,0.345*$G$5,IF(G53=3,0.445*$G$5,IF(G53=4,0.545*$G$5,IF(G53=5,0.645*$G$5,IF(G53=6,0.745*$G$5,IF(G53=7,0.9*$G$5,0))))))))+(IF(H53=1,0.145*$H$5,IF(H53=2,0.345*$H$5,IF(H53=3,0.445*$H$5,IF(H53=4,0.545*$H$5,IF(H53=5,0.645*$H$5,IF(H53=6,0.745*$H$5,IF(H53=7,0.9*$H$5,0))))))))+(IF(I53=1,0.145*$I$5,IF(I53=2,0.345*$I$5,IF(I53=3,0.445*$I$5,IF(I53=4,0.545*$I$5,IF(I53=5,0.645*$I$5,IF(I53=6,0.745*$I$5,IF(I53=7,0.9*$I$5,0))))))))+(IF(J53=1,0.145*$J$5,IF(J53=2,0.345*$J$5,IF(J53=3,0.445*$J$5,IF(J53=4,0.545*$J$5,IF(J53=5,0.645*$J$5,IF(J53=6,0.745*$J$5,IF(J53=7,0.9*$J$5,0))))))))</f>
        <v>0</v>
      </c>
      <c r="L53" s="39">
        <f t="shared" ref="L53:L55" si="66">VLOOKUP(K53,$AI$4:$AJ$10,2,1)</f>
        <v>1</v>
      </c>
      <c r="M53" s="4"/>
      <c r="N53" s="73"/>
      <c r="O53" s="74"/>
      <c r="P53" s="35"/>
      <c r="Q53" s="35"/>
      <c r="R53" s="26">
        <f>(IF(M53=1,0.145*$M$5,IF(M53=2,0.345*$M$5,IF(M53=3,0.445*$M$5,IF(M53=4,0.545*$M$5,IF(M53=5,0.645*$M$5,IF(M53=6,0.745*$M$5,IF(M53=7,0.9*$M$5,0))))))))+(IF(N53=1,0.145*$N$5,IF(N53=2,0.345*$N$5,IF(N53=3,0.445*$N$5,IF(N53=4,0.545*$N$5,IF(N53=5,0.645*$N$5,IF(N53=6,0.745*$N$5,IF(N53=7,0.9*$N$5,0))))))))</f>
        <v>0</v>
      </c>
      <c r="S53" s="39">
        <f t="shared" ref="S53:S55" si="67">VLOOKUP(R53,$AI$4:$AJ$10,2,1)</f>
        <v>1</v>
      </c>
      <c r="T53" s="4"/>
      <c r="U53" s="4"/>
      <c r="V53" s="4"/>
      <c r="W53" s="4"/>
      <c r="X53" s="4"/>
      <c r="Y53" s="26">
        <f t="shared" ref="Y53:Y55" si="68">(IF(T53=1,0.145*$T$4,IF(T53=2,0.345*$T$4,IF(T53=3,0.445*$T$4,IF(T53=4,0.545*$T$4,IF(T53=5,0.645*$T$4,IF(T53=6,0.745*$T$4,IF(T53=7,0.9*$T$4,0))))))))+(IF(U53=1,0.145*$U$4,IF(U53=2,0.345*$U$4,IF(U53=3,0.445*$U$4,IF(U53=4,0.545*$U$4,IF(U53=5,0.645*$U$4,IF(U53=6,0.745*$U$4,IF(U53=7,0.9*$U$4,0))))))))+(IF(V53=1,0.145*$V$4,IF(V53=2,0.345*$V$4,IF(V53=3,0.445*$V$4,IF(V53=4,0.545*$V$4,IF(V53=5,0.645*$V$4,IF(V53=6,0.745*$V$4,IF(V53=7,0.9*$V$4,0))))))))+(IF(W53=1,0.145*$W$4,IF(W53=2,0.345*$W$4,IF(W53=3,0.445*$W$4,IF(W53=4,0.545*$W$4,IF(W53=5,0.645*$W$4,IF(W53=6,0.745*$W$4,IF(W53=7,0.9*$W$4,0))))))))+(IF(X53=1,0.145*$X$4,IF(X53=2,0.345*$X$4,IF(X53=3,0.445*$X$4,IF(X53=4,0.545*$X$4,IF(X53=5,0.645*$X$4,IF(X53=6,0.745*$X$4,IF(X53=7,0.9*$X$4,0))))))))</f>
        <v>0</v>
      </c>
      <c r="Z53" s="39">
        <f t="shared" ref="Z53:Z55" si="69">VLOOKUP(Y53,$AI$4:$AJ$10,2,1)</f>
        <v>1</v>
      </c>
      <c r="AA53" s="4"/>
      <c r="AB53" s="4"/>
      <c r="AC53" s="4"/>
      <c r="AD53" s="26">
        <f t="shared" ref="AD53:AD55" si="70">(IF(AA53=1,0.145*$AA$4,IF(AA53=2,0.345*$AA$4,IF(AA53=3,0.445*$AA$4,IF(AA53=4,0.545*$AA$4,IF(AA53=5,0.645*$AA$4,IF(AA53=6,0.745*$AA$4,IF(AA53=7,0.9*$AA$4,0))))))))+(IF(AB53=1,0.145*$AB$4,IF(AB53=2,0.345*$AB$4,IF(AB53=3,0.445*$AB$4,IF(AB53=4,0.545*$AB$4,IF(AB53=5,0.645*$AB$4,IF(AB53=6,0.745*$AB$4,IF(AB53=7,0.9*$AB$4,0))))))))+(IF(AC53=1,0.145*$AC$4,IF(AC53=2,0.345*$AC$4,IF(AC53=3,0.445*$AC$4,IF(AC53=4,0.545*$AC$4,IF(AC53=5,0.645*$AC$4,IF(AC53=6,0.745*$AC$4,IF(AC53=7,0.9*$AC$4,0))))))))</f>
        <v>0</v>
      </c>
      <c r="AE53" s="39">
        <f t="shared" ref="AE53:AE55" si="71">VLOOKUP(AD53,$AI$4:$AJ$10,2,1)</f>
        <v>1</v>
      </c>
      <c r="AF53" s="4"/>
      <c r="AG53" s="5"/>
    </row>
    <row r="54" spans="1:33" ht="14.1" customHeight="1">
      <c r="A54" s="60"/>
      <c r="B54" s="63"/>
      <c r="C54" s="66"/>
      <c r="D54" s="69"/>
      <c r="E54" s="24">
        <v>3</v>
      </c>
      <c r="F54" s="4"/>
      <c r="G54" s="4"/>
      <c r="H54" s="4"/>
      <c r="I54" s="4"/>
      <c r="J54" s="4"/>
      <c r="K54" s="26">
        <f>(IF(F54=1,0.145*$F$6,IF(F54=2,0.345*$F$6,IF(F54=3,0.445*$F$6,IF(F54=4,0.545*$F$6,IF(F54=5,0.645*$F$6,IF(F54=6,0.745*$F$6,IF(F54=7,0.9*$F$6,0))))))))+(IF(G54=1,0.145*$G$6,IF(G54=2,0.345*$G$6,IF(G54=3,0.445*$G$6,IF(G54=4,0.545*$G$6,IF(G54=5,0.645*$G$6,IF(G54=6,0.745*$G$6,IF(G54=7,0.9*$G$6,0))))))))+(IF(H54=1,0.145*$H$6,IF(H54=2,0.345*$H$6,IF(H54=3,0.445*$H$6,IF(H54=4,0.545*$H$6,IF(H54=5,0.645*$H$6,IF(H54=6,0.745*$H$6,IF(H54=7,0.9*$H$6,0))))))))+(IF(I54=1,0.145*$I$6,IF(I54=2,0.345*$I$6,IF(I54=3,0.445*$I$6,IF(I54=4,0.545*$I$6,IF(I54=5,0.645*$I$6,IF(I54=6,0.745*$I$6,IF(I54=7,0.9*$I$6,0))))))))+(IF(J54=1,0.145*$J$6,IF(J54=2,0.345*$J$6,IF(J54=3,0.445*$J$6,IF(J54=4,0.545*$J$6,IF(J54=5,0.645*$J$6,IF(J54=6,0.745*$J$6,IF(J54=7,0.9*$J$6,0))))))))</f>
        <v>0</v>
      </c>
      <c r="L54" s="39">
        <f t="shared" si="66"/>
        <v>1</v>
      </c>
      <c r="M54" s="4"/>
      <c r="N54" s="73"/>
      <c r="O54" s="74"/>
      <c r="P54" s="35"/>
      <c r="Q54" s="35"/>
      <c r="R54" s="26">
        <f>(IF(M54=1,0.145*$M$6,IF(M54=2,0.345*$M$6,IF(M54=3,0.445*$M$6,IF(M54=4,0.545*$M$6,IF(M54=5,0.645*$M$6,IF(M54=6,0.745*$M$6,IF(M54=7,0.9*$M$6,0))))))))+(IF(N54=1,0.145*$N$6,IF(N54=2,0.345*$N$6,IF(N54=3,0.445*$N$6,IF(N54=4,0.545*$N$6,IF(N54=5,0.645*$N$6,IF(N54=6,0.745*$N$6,IF(N54=7,0.9*$N$6,0))))))))</f>
        <v>0</v>
      </c>
      <c r="S54" s="39">
        <f t="shared" si="67"/>
        <v>1</v>
      </c>
      <c r="T54" s="4"/>
      <c r="U54" s="4"/>
      <c r="V54" s="4"/>
      <c r="W54" s="4"/>
      <c r="X54" s="4"/>
      <c r="Y54" s="26">
        <f t="shared" si="68"/>
        <v>0</v>
      </c>
      <c r="Z54" s="39">
        <f t="shared" si="69"/>
        <v>1</v>
      </c>
      <c r="AA54" s="4"/>
      <c r="AB54" s="4"/>
      <c r="AC54" s="4"/>
      <c r="AD54" s="26">
        <f t="shared" si="70"/>
        <v>0</v>
      </c>
      <c r="AE54" s="39">
        <f t="shared" si="71"/>
        <v>1</v>
      </c>
      <c r="AF54" s="4"/>
      <c r="AG54" s="5"/>
    </row>
    <row r="55" spans="1:33" ht="14.1" customHeight="1" thickBot="1">
      <c r="A55" s="61"/>
      <c r="B55" s="64"/>
      <c r="C55" s="67"/>
      <c r="D55" s="70"/>
      <c r="E55" s="27">
        <v>4</v>
      </c>
      <c r="F55" s="30"/>
      <c r="G55" s="30"/>
      <c r="H55" s="30"/>
      <c r="I55" s="30"/>
      <c r="J55" s="30"/>
      <c r="K55" s="29">
        <f>(IF(F55=1,0.145*$F$7,IF(F55=2,0.345*$F$7,IF(F55=3,0.445*$F$7,IF(F55=4,0.545*$F$7,IF(F55=5,0.645*$F$7,IF(F55=6,0.745*$F$7,IF(F55=7,0.9*$F$7,0))))))))+(IF(G55=1,0.145*$G$7,IF(G55=2,0.345*$G$7,IF(G55=3,0.445*$G$7,IF(G55=4,0.545*$G$7,IF(G55=5,0.645*$G$7,IF(G55=6,0.745*$G$7,IF(G55=7,0.9*$G$7,0))))))))+(IF(H55=1,0.145*$H$7,IF(H55=2,0.345*$H$7,IF(H55=3,0.445*$H$7,IF(H55=4,0.545*$H$7,IF(H55=5,0.645*$H$7,IF(H55=6,0.745*$H$7,IF(H55=7,0.9*$H$7,0))))))))+(IF(I55=1,0.145*$I$7,IF(I55=2,0.345*$I$7,IF(I55=3,0.445*$I$7,IF(I55=4,0.545*$I$7,IF(I55=5,0.645*$I$7,IF(I55=6,0.745*$I$7,IF(I55=7,0.9*$I$7,0))))))))+(IF(J55=1,0.145*$J$7,IF(J55=2,0.345*$J$7,IF(J55=3,0.445*$J$7,IF(J55=4,0.545*$J$7,IF(J55=5,0.645*$J$7,IF(J55=6,0.745*$J$7,IF(J55=7,0.9*$J$7,0))))))))</f>
        <v>0</v>
      </c>
      <c r="L55" s="40">
        <f t="shared" si="66"/>
        <v>1</v>
      </c>
      <c r="M55" s="30"/>
      <c r="N55" s="75"/>
      <c r="O55" s="76"/>
      <c r="P55" s="36"/>
      <c r="Q55" s="36"/>
      <c r="R55" s="29">
        <f>(IF(M55=1,0.145*$M$7,IF(M55=2,0.345*$M$7,IF(M55=3,0.445*$M$7,IF(M55=4,0.545*$M$7,IF(M55=5,0.645*$M$7,IF(M55=6,0.745*$M$7,IF(M55=7,0.9*$M$7,0))))))))+(IF(N55=1,0.145*$N$7,IF(N55=2,0.345*$N$7,IF(N55=3,0.445*$N$7,IF(N55=4,0.545*$N$7,IF(N55=5,0.645*$N$7,IF(N55=6,0.745*$N$7,IF(N55=7,0.9*$N$7,0))))))))</f>
        <v>0</v>
      </c>
      <c r="S55" s="40">
        <f t="shared" si="67"/>
        <v>1</v>
      </c>
      <c r="T55" s="30"/>
      <c r="U55" s="30"/>
      <c r="V55" s="30"/>
      <c r="W55" s="30"/>
      <c r="X55" s="30"/>
      <c r="Y55" s="29">
        <f t="shared" si="68"/>
        <v>0</v>
      </c>
      <c r="Z55" s="40">
        <f t="shared" si="69"/>
        <v>1</v>
      </c>
      <c r="AA55" s="30"/>
      <c r="AB55" s="30"/>
      <c r="AC55" s="30"/>
      <c r="AD55" s="29">
        <f t="shared" si="70"/>
        <v>0</v>
      </c>
      <c r="AE55" s="40">
        <f t="shared" si="71"/>
        <v>1</v>
      </c>
      <c r="AF55" s="30"/>
      <c r="AG55" s="31"/>
    </row>
    <row r="56" spans="1:33" ht="14.1" customHeight="1">
      <c r="A56" s="59">
        <v>13</v>
      </c>
      <c r="B56" s="62"/>
      <c r="C56" s="65"/>
      <c r="D56" s="68"/>
      <c r="E56" s="21">
        <v>1</v>
      </c>
      <c r="F56" s="22"/>
      <c r="G56" s="22"/>
      <c r="H56" s="22"/>
      <c r="I56" s="22"/>
      <c r="J56" s="22"/>
      <c r="K56" s="23">
        <f>(IF(F56=1,0.145*$F$4,IF(F56=2,0.345*$F$4,IF(F56=3,0.445*$F$4,IF(F56=4,0.545*$F$4,IF(F56=5,0.645*$F$4,IF(F56=6,0.745*$F$4,IF(F56=7,0.9*$F$4,0))))))))+(IF(G56=1,0.145*$G$4,IF(G56=2,0.345*$G$4,IF(G56=3,0.445*$G$4,IF(G56=4,0.545*$G$4,IF(G56=5,0.645*$G$4,IF(G56=6,0.745*$G$4,IF(G56=7,0.9*$G$4,0))))))))+(IF(H56=1,0.145*$H$4,IF(H56=2,0.345*$H$4,IF(H56=3,0.445*$H$4,IF(H56=4,0.545*$H$4,IF(H56=5,0.645*$H$4,IF(H56=6,0.745*$H$4,IF(H56=7,0.9*$H$4,0))))))))+(IF(I56=1,0.145*$I$4,IF(I56=2,0.345*$I$4,IF(I56=3,0.445*$I$4,IF(I56=4,0.545*$I$4,IF(I56=5,0.645*$I$4,IF(I56=6,0.745*$I$4,IF(I56=7,0.9*$I$4,0))))))))+(IF(J56=1,0.145*$J$4,IF(J56=2,0.345*$J$4,IF(J56=3,0.445*$J$4,IF(J56=4,0.545*$J$4,IF(J56=5,0.645*$J$4,IF(J56=6,0.745*$J$4,IF(J56=7,0.9*$J$4,0))))))))</f>
        <v>0</v>
      </c>
      <c r="L56" s="38">
        <f>VLOOKUP(K56,$AI$4:$AJ$10,2,1)</f>
        <v>1</v>
      </c>
      <c r="M56" s="1"/>
      <c r="N56" s="71"/>
      <c r="O56" s="72"/>
      <c r="P56" s="34"/>
      <c r="Q56" s="34"/>
      <c r="R56" s="23">
        <f>(IF(M56=1,0.145*$M$4,IF(M56=2,0.345*$M$4,IF(M56=3,0.445*$M$4,IF(M56=4,0.545*$M$4,IF(M56=5,0.645*$M$4,IF(M56=6,0.745*$M$4,IF(M56=7,0.9*$M$4,0))))))))+(IF(N56=1,0.145*$N$4,IF(N56=2,0.345*$N$4,IF(N56=3,0.445*$N$4,IF(N56=4,0.545*$N$4,IF(N56=5,0.645*$N$4,IF(N56=6,0.745*$N$4,IF(N56=7,0.9*$N$4,0))))))))</f>
        <v>0</v>
      </c>
      <c r="S56" s="38">
        <f>VLOOKUP(R56,$AI$4:$AJ$10,2,1)</f>
        <v>1</v>
      </c>
      <c r="T56" s="1"/>
      <c r="U56" s="1"/>
      <c r="V56" s="1"/>
      <c r="W56" s="1"/>
      <c r="X56" s="1"/>
      <c r="Y56" s="23">
        <f>(IF(T56=1,0.145*$T$4,IF(T56=2,0.345*$T$4,IF(T56=3,0.445*$T$4,IF(T56=4,0.545*$T$4,IF(T56=5,0.645*$T$4,IF(T56=6,0.745*$T$4,IF(T56=7,0.9*$T$4,0))))))))+(IF(U56=1,0.145*$U$4,IF(U56=2,0.345*$U$4,IF(U56=3,0.445*$U$4,IF(U56=4,0.545*$U$4,IF(U56=5,0.645*$U$4,IF(U56=6,0.745*$U$4,IF(U56=7,0.9*$U$4,0))))))))+(IF(V56=1,0.145*$V$4,IF(V56=2,0.345*$V$4,IF(V56=3,0.445*$V$4,IF(V56=4,0.545*$V$4,IF(V56=5,0.645*$V$4,IF(V56=6,0.745*$V$4,IF(V56=7,0.9*$V$4,0))))))))+(IF(W56=1,0.145*$W$4,IF(W56=2,0.345*$W$4,IF(W56=3,0.445*$W$4,IF(W56=4,0.545*$W$4,IF(W56=5,0.645*$W$4,IF(W56=6,0.745*$W$4,IF(W56=7,0.9*$W$4,0))))))))+(IF(X56=1,0.145*$X$4,IF(X56=2,0.345*$X$4,IF(X56=3,0.445*$X$4,IF(X56=4,0.545*$X$4,IF(X56=5,0.645*$X$4,IF(X56=6,0.745*$X$4,IF(X56=7,0.9*$X$4,0))))))))</f>
        <v>0</v>
      </c>
      <c r="Z56" s="38">
        <f>VLOOKUP(Y56,$AI$4:$AJ$10,2,1)</f>
        <v>1</v>
      </c>
      <c r="AA56" s="1"/>
      <c r="AB56" s="1"/>
      <c r="AC56" s="1"/>
      <c r="AD56" s="23">
        <f>(IF(AA56=1,0.145*$AA$4,IF(AA56=2,0.345*$AA$4,IF(AA56=3,0.445*$AA$4,IF(AA56=4,0.545*$AA$4,IF(AA56=5,0.645*$AA$4,IF(AA56=6,0.745*$AA$4,IF(AA56=7,0.9*$AA$4,0))))))))+(IF(AB56=1,0.145*$AB$4,IF(AB56=2,0.345*$AB$4,IF(AB56=3,0.445*$AB$4,IF(AB56=4,0.545*$AB$4,IF(AB56=5,0.645*$AB$4,IF(AB56=6,0.745*$AB$4,IF(AB56=7,0.9*$AB$4,0))))))))+(IF(AC56=1,0.145*$AC$4,IF(AC56=2,0.345*$AC$4,IF(AC56=3,0.445*$AC$4,IF(AC56=4,0.545*$AC$4,IF(AC56=5,0.645*$AC$4,IF(AC56=6,0.745*$AC$4,IF(AC56=7,0.9*$AC$4,0))))))))</f>
        <v>0</v>
      </c>
      <c r="AE56" s="38">
        <f>VLOOKUP(AD56,$AI$4:$AJ$10,2,1)</f>
        <v>1</v>
      </c>
      <c r="AF56" s="1"/>
      <c r="AG56" s="2"/>
    </row>
    <row r="57" spans="1:33" ht="14.1" customHeight="1">
      <c r="A57" s="60"/>
      <c r="B57" s="63"/>
      <c r="C57" s="66"/>
      <c r="D57" s="69"/>
      <c r="E57" s="24">
        <v>2</v>
      </c>
      <c r="F57" s="25"/>
      <c r="G57" s="25"/>
      <c r="H57" s="25"/>
      <c r="I57" s="25"/>
      <c r="J57" s="25"/>
      <c r="K57" s="26">
        <f>(IF(F57=1,0.145*$F$5,IF(F57=2,0.345*$F$5,IF(F57=3,0.445*$F$5,IF(F57=4,0.545*$F$5,IF(F57=5,0.645*$F$5,IF(F57=6,0.745*$F$5,IF(F57=7,0.9*$F$5,0))))))))+(IF(G57=1,0.145*$G$5,IF(G57=2,0.345*$G$5,IF(G57=3,0.445*$G$5,IF(G57=4,0.545*$G$5,IF(G57=5,0.645*$G$5,IF(G57=6,0.745*$G$5,IF(G57=7,0.9*$G$5,0))))))))+(IF(H57=1,0.145*$H$5,IF(H57=2,0.345*$H$5,IF(H57=3,0.445*$H$5,IF(H57=4,0.545*$H$5,IF(H57=5,0.645*$H$5,IF(H57=6,0.745*$H$5,IF(H57=7,0.9*$H$5,0))))))))+(IF(I57=1,0.145*$I$5,IF(I57=2,0.345*$I$5,IF(I57=3,0.445*$I$5,IF(I57=4,0.545*$I$5,IF(I57=5,0.645*$I$5,IF(I57=6,0.745*$I$5,IF(I57=7,0.9*$I$5,0))))))))+(IF(J57=1,0.145*$J$5,IF(J57=2,0.345*$J$5,IF(J57=3,0.445*$J$5,IF(J57=4,0.545*$J$5,IF(J57=5,0.645*$J$5,IF(J57=6,0.745*$J$5,IF(J57=7,0.9*$J$5,0))))))))</f>
        <v>0</v>
      </c>
      <c r="L57" s="39">
        <f t="shared" ref="L57:L59" si="72">VLOOKUP(K57,$AI$4:$AJ$10,2,1)</f>
        <v>1</v>
      </c>
      <c r="M57" s="4"/>
      <c r="N57" s="73"/>
      <c r="O57" s="74"/>
      <c r="P57" s="35"/>
      <c r="Q57" s="35"/>
      <c r="R57" s="26">
        <f>(IF(M57=1,0.145*$M$5,IF(M57=2,0.345*$M$5,IF(M57=3,0.445*$M$5,IF(M57=4,0.545*$M$5,IF(M57=5,0.645*$M$5,IF(M57=6,0.745*$M$5,IF(M57=7,0.9*$M$5,0))))))))+(IF(N57=1,0.145*$N$5,IF(N57=2,0.345*$N$5,IF(N57=3,0.445*$N$5,IF(N57=4,0.545*$N$5,IF(N57=5,0.645*$N$5,IF(N57=6,0.745*$N$5,IF(N57=7,0.9*$N$5,0))))))))</f>
        <v>0</v>
      </c>
      <c r="S57" s="39">
        <f t="shared" ref="S57:S59" si="73">VLOOKUP(R57,$AI$4:$AJ$10,2,1)</f>
        <v>1</v>
      </c>
      <c r="T57" s="4"/>
      <c r="U57" s="4"/>
      <c r="V57" s="4"/>
      <c r="W57" s="4"/>
      <c r="X57" s="4"/>
      <c r="Y57" s="26">
        <f t="shared" ref="Y57:Y59" si="74">(IF(T57=1,0.145*$T$4,IF(T57=2,0.345*$T$4,IF(T57=3,0.445*$T$4,IF(T57=4,0.545*$T$4,IF(T57=5,0.645*$T$4,IF(T57=6,0.745*$T$4,IF(T57=7,0.9*$T$4,0))))))))+(IF(U57=1,0.145*$U$4,IF(U57=2,0.345*$U$4,IF(U57=3,0.445*$U$4,IF(U57=4,0.545*$U$4,IF(U57=5,0.645*$U$4,IF(U57=6,0.745*$U$4,IF(U57=7,0.9*$U$4,0))))))))+(IF(V57=1,0.145*$V$4,IF(V57=2,0.345*$V$4,IF(V57=3,0.445*$V$4,IF(V57=4,0.545*$V$4,IF(V57=5,0.645*$V$4,IF(V57=6,0.745*$V$4,IF(V57=7,0.9*$V$4,0))))))))+(IF(W57=1,0.145*$W$4,IF(W57=2,0.345*$W$4,IF(W57=3,0.445*$W$4,IF(W57=4,0.545*$W$4,IF(W57=5,0.645*$W$4,IF(W57=6,0.745*$W$4,IF(W57=7,0.9*$W$4,0))))))))+(IF(X57=1,0.145*$X$4,IF(X57=2,0.345*$X$4,IF(X57=3,0.445*$X$4,IF(X57=4,0.545*$X$4,IF(X57=5,0.645*$X$4,IF(X57=6,0.745*$X$4,IF(X57=7,0.9*$X$4,0))))))))</f>
        <v>0</v>
      </c>
      <c r="Z57" s="39">
        <f t="shared" ref="Z57:Z59" si="75">VLOOKUP(Y57,$AI$4:$AJ$10,2,1)</f>
        <v>1</v>
      </c>
      <c r="AA57" s="4"/>
      <c r="AB57" s="4"/>
      <c r="AC57" s="4"/>
      <c r="AD57" s="26">
        <f t="shared" ref="AD57:AD59" si="76">(IF(AA57=1,0.145*$AA$4,IF(AA57=2,0.345*$AA$4,IF(AA57=3,0.445*$AA$4,IF(AA57=4,0.545*$AA$4,IF(AA57=5,0.645*$AA$4,IF(AA57=6,0.745*$AA$4,IF(AA57=7,0.9*$AA$4,0))))))))+(IF(AB57=1,0.145*$AB$4,IF(AB57=2,0.345*$AB$4,IF(AB57=3,0.445*$AB$4,IF(AB57=4,0.545*$AB$4,IF(AB57=5,0.645*$AB$4,IF(AB57=6,0.745*$AB$4,IF(AB57=7,0.9*$AB$4,0))))))))+(IF(AC57=1,0.145*$AC$4,IF(AC57=2,0.345*$AC$4,IF(AC57=3,0.445*$AC$4,IF(AC57=4,0.545*$AC$4,IF(AC57=5,0.645*$AC$4,IF(AC57=6,0.745*$AC$4,IF(AC57=7,0.9*$AC$4,0))))))))</f>
        <v>0</v>
      </c>
      <c r="AE57" s="39">
        <f t="shared" ref="AE57:AE59" si="77">VLOOKUP(AD57,$AI$4:$AJ$10,2,1)</f>
        <v>1</v>
      </c>
      <c r="AF57" s="4"/>
      <c r="AG57" s="5"/>
    </row>
    <row r="58" spans="1:33" ht="14.1" customHeight="1">
      <c r="A58" s="60"/>
      <c r="B58" s="63"/>
      <c r="C58" s="66"/>
      <c r="D58" s="69"/>
      <c r="E58" s="24">
        <v>3</v>
      </c>
      <c r="F58" s="25"/>
      <c r="G58" s="25"/>
      <c r="H58" s="25"/>
      <c r="I58" s="25"/>
      <c r="J58" s="25"/>
      <c r="K58" s="26">
        <f>(IF(F58=1,0.145*$F$6,IF(F58=2,0.345*$F$6,IF(F58=3,0.445*$F$6,IF(F58=4,0.545*$F$6,IF(F58=5,0.645*$F$6,IF(F58=6,0.745*$F$6,IF(F58=7,0.9*$F$6,0))))))))+(IF(G58=1,0.145*$G$6,IF(G58=2,0.345*$G$6,IF(G58=3,0.445*$G$6,IF(G58=4,0.545*$G$6,IF(G58=5,0.645*$G$6,IF(G58=6,0.745*$G$6,IF(G58=7,0.9*$G$6,0))))))))+(IF(H58=1,0.145*$H$6,IF(H58=2,0.345*$H$6,IF(H58=3,0.445*$H$6,IF(H58=4,0.545*$H$6,IF(H58=5,0.645*$H$6,IF(H58=6,0.745*$H$6,IF(H58=7,0.9*$H$6,0))))))))+(IF(I58=1,0.145*$I$6,IF(I58=2,0.345*$I$6,IF(I58=3,0.445*$I$6,IF(I58=4,0.545*$I$6,IF(I58=5,0.645*$I$6,IF(I58=6,0.745*$I$6,IF(I58=7,0.9*$I$6,0))))))))+(IF(J58=1,0.145*$J$6,IF(J58=2,0.345*$J$6,IF(J58=3,0.445*$J$6,IF(J58=4,0.545*$J$6,IF(J58=5,0.645*$J$6,IF(J58=6,0.745*$J$6,IF(J58=7,0.9*$J$6,0))))))))</f>
        <v>0</v>
      </c>
      <c r="L58" s="39">
        <f t="shared" si="72"/>
        <v>1</v>
      </c>
      <c r="M58" s="4"/>
      <c r="N58" s="73"/>
      <c r="O58" s="74"/>
      <c r="P58" s="35"/>
      <c r="Q58" s="35"/>
      <c r="R58" s="26">
        <f>(IF(M58=1,0.145*$M$6,IF(M58=2,0.345*$M$6,IF(M58=3,0.445*$M$6,IF(M58=4,0.545*$M$6,IF(M58=5,0.645*$M$6,IF(M58=6,0.745*$M$6,IF(M58=7,0.9*$M$6,0))))))))+(IF(N58=1,0.145*$N$6,IF(N58=2,0.345*$N$6,IF(N58=3,0.445*$N$6,IF(N58=4,0.545*$N$6,IF(N58=5,0.645*$N$6,IF(N58=6,0.745*$N$6,IF(N58=7,0.9*$N$6,0))))))))</f>
        <v>0</v>
      </c>
      <c r="S58" s="39">
        <f t="shared" si="73"/>
        <v>1</v>
      </c>
      <c r="T58" s="4"/>
      <c r="U58" s="4"/>
      <c r="V58" s="4"/>
      <c r="W58" s="4"/>
      <c r="X58" s="4"/>
      <c r="Y58" s="26">
        <f t="shared" si="74"/>
        <v>0</v>
      </c>
      <c r="Z58" s="39">
        <f t="shared" si="75"/>
        <v>1</v>
      </c>
      <c r="AA58" s="4"/>
      <c r="AB58" s="4"/>
      <c r="AC58" s="4"/>
      <c r="AD58" s="26">
        <f t="shared" si="76"/>
        <v>0</v>
      </c>
      <c r="AE58" s="39">
        <f t="shared" si="77"/>
        <v>1</v>
      </c>
      <c r="AF58" s="4"/>
      <c r="AG58" s="5"/>
    </row>
    <row r="59" spans="1:33" ht="14.1" customHeight="1" thickBot="1">
      <c r="A59" s="61"/>
      <c r="B59" s="64"/>
      <c r="C59" s="67"/>
      <c r="D59" s="70"/>
      <c r="E59" s="27">
        <v>4</v>
      </c>
      <c r="F59" s="28"/>
      <c r="G59" s="28"/>
      <c r="H59" s="28"/>
      <c r="I59" s="28"/>
      <c r="J59" s="28"/>
      <c r="K59" s="29">
        <f>(IF(F59=1,0.145*$F$7,IF(F59=2,0.345*$F$7,IF(F59=3,0.445*$F$7,IF(F59=4,0.545*$F$7,IF(F59=5,0.645*$F$7,IF(F59=6,0.745*$F$7,IF(F59=7,0.9*$F$7,0))))))))+(IF(G59=1,0.145*$G$7,IF(G59=2,0.345*$G$7,IF(G59=3,0.445*$G$7,IF(G59=4,0.545*$G$7,IF(G59=5,0.645*$G$7,IF(G59=6,0.745*$G$7,IF(G59=7,0.9*$G$7,0))))))))+(IF(H59=1,0.145*$H$7,IF(H59=2,0.345*$H$7,IF(H59=3,0.445*$H$7,IF(H59=4,0.545*$H$7,IF(H59=5,0.645*$H$7,IF(H59=6,0.745*$H$7,IF(H59=7,0.9*$H$7,0))))))))+(IF(I59=1,0.145*$I$7,IF(I59=2,0.345*$I$7,IF(I59=3,0.445*$I$7,IF(I59=4,0.545*$I$7,IF(I59=5,0.645*$I$7,IF(I59=6,0.745*$I$7,IF(I59=7,0.9*$I$7,0))))))))+(IF(J59=1,0.145*$J$7,IF(J59=2,0.345*$J$7,IF(J59=3,0.445*$J$7,IF(J59=4,0.545*$J$7,IF(J59=5,0.645*$J$7,IF(J59=6,0.745*$J$7,IF(J59=7,0.9*$J$7,0))))))))</f>
        <v>0</v>
      </c>
      <c r="L59" s="40">
        <f t="shared" si="72"/>
        <v>1</v>
      </c>
      <c r="M59" s="30"/>
      <c r="N59" s="75"/>
      <c r="O59" s="76"/>
      <c r="P59" s="36"/>
      <c r="Q59" s="36"/>
      <c r="R59" s="29">
        <f>(IF(M59=1,0.145*$M$7,IF(M59=2,0.345*$M$7,IF(M59=3,0.445*$M$7,IF(M59=4,0.545*$M$7,IF(M59=5,0.645*$M$7,IF(M59=6,0.745*$M$7,IF(M59=7,0.9*$M$7,0))))))))+(IF(N59=1,0.145*$N$7,IF(N59=2,0.345*$N$7,IF(N59=3,0.445*$N$7,IF(N59=4,0.545*$N$7,IF(N59=5,0.645*$N$7,IF(N59=6,0.745*$N$7,IF(N59=7,0.9*$N$7,0))))))))</f>
        <v>0</v>
      </c>
      <c r="S59" s="40">
        <f t="shared" si="73"/>
        <v>1</v>
      </c>
      <c r="T59" s="30"/>
      <c r="U59" s="30"/>
      <c r="V59" s="30"/>
      <c r="W59" s="30"/>
      <c r="X59" s="30"/>
      <c r="Y59" s="29">
        <f t="shared" si="74"/>
        <v>0</v>
      </c>
      <c r="Z59" s="40">
        <f t="shared" si="75"/>
        <v>1</v>
      </c>
      <c r="AA59" s="30"/>
      <c r="AB59" s="30"/>
      <c r="AC59" s="30"/>
      <c r="AD59" s="29">
        <f t="shared" si="76"/>
        <v>0</v>
      </c>
      <c r="AE59" s="40">
        <f t="shared" si="77"/>
        <v>1</v>
      </c>
      <c r="AF59" s="30"/>
      <c r="AG59" s="31"/>
    </row>
    <row r="60" spans="1:33" ht="14.1" customHeight="1">
      <c r="A60" s="59">
        <v>14</v>
      </c>
      <c r="B60" s="62"/>
      <c r="C60" s="65"/>
      <c r="D60" s="68"/>
      <c r="E60" s="21">
        <v>1</v>
      </c>
      <c r="F60" s="1"/>
      <c r="G60" s="1"/>
      <c r="H60" s="1"/>
      <c r="I60" s="1"/>
      <c r="J60" s="1"/>
      <c r="K60" s="23">
        <f>(IF(F60=1,0.145*$F$4,IF(F60=2,0.345*$F$4,IF(F60=3,0.445*$F$4,IF(F60=4,0.545*$F$4,IF(F60=5,0.645*$F$4,IF(F60=6,0.745*$F$4,IF(F60=7,0.9*$F$4,0))))))))+(IF(G60=1,0.145*$G$4,IF(G60=2,0.345*$G$4,IF(G60=3,0.445*$G$4,IF(G60=4,0.545*$G$4,IF(G60=5,0.645*$G$4,IF(G60=6,0.745*$G$4,IF(G60=7,0.9*$G$4,0))))))))+(IF(H60=1,0.145*$H$4,IF(H60=2,0.345*$H$4,IF(H60=3,0.445*$H$4,IF(H60=4,0.545*$H$4,IF(H60=5,0.645*$H$4,IF(H60=6,0.745*$H$4,IF(H60=7,0.9*$H$4,0))))))))+(IF(I60=1,0.145*$I$4,IF(I60=2,0.345*$I$4,IF(I60=3,0.445*$I$4,IF(I60=4,0.545*$I$4,IF(I60=5,0.645*$I$4,IF(I60=6,0.745*$I$4,IF(I60=7,0.9*$I$4,0))))))))+(IF(J60=1,0.145*$J$4,IF(J60=2,0.345*$J$4,IF(J60=3,0.445*$J$4,IF(J60=4,0.545*$J$4,IF(J60=5,0.645*$J$4,IF(J60=6,0.745*$J$4,IF(J60=7,0.9*$J$4,0))))))))</f>
        <v>0</v>
      </c>
      <c r="L60" s="38">
        <f>VLOOKUP(K60,$AI$4:$AJ$10,2,1)</f>
        <v>1</v>
      </c>
      <c r="M60" s="1"/>
      <c r="N60" s="71"/>
      <c r="O60" s="72"/>
      <c r="P60" s="34"/>
      <c r="Q60" s="34"/>
      <c r="R60" s="23">
        <f>(IF(M60=1,0.145*$M$4,IF(M60=2,0.345*$M$4,IF(M60=3,0.445*$M$4,IF(M60=4,0.545*$M$4,IF(M60=5,0.645*$M$4,IF(M60=6,0.745*$M$4,IF(M60=7,0.9*$M$4,0))))))))+(IF(N60=1,0.145*$N$4,IF(N60=2,0.345*$N$4,IF(N60=3,0.445*$N$4,IF(N60=4,0.545*$N$4,IF(N60=5,0.645*$N$4,IF(N60=6,0.745*$N$4,IF(N60=7,0.9*$N$4,0))))))))</f>
        <v>0</v>
      </c>
      <c r="S60" s="38">
        <f>VLOOKUP(R60,$AI$4:$AJ$10,2,1)</f>
        <v>1</v>
      </c>
      <c r="T60" s="1"/>
      <c r="U60" s="1"/>
      <c r="V60" s="1"/>
      <c r="W60" s="1"/>
      <c r="X60" s="1"/>
      <c r="Y60" s="23">
        <f>(IF(T60=1,0.145*$T$4,IF(T60=2,0.345*$T$4,IF(T60=3,0.445*$T$4,IF(T60=4,0.545*$T$4,IF(T60=5,0.645*$T$4,IF(T60=6,0.745*$T$4,IF(T60=7,0.9*$T$4,0))))))))+(IF(U60=1,0.145*$U$4,IF(U60=2,0.345*$U$4,IF(U60=3,0.445*$U$4,IF(U60=4,0.545*$U$4,IF(U60=5,0.645*$U$4,IF(U60=6,0.745*$U$4,IF(U60=7,0.9*$U$4,0))))))))+(IF(V60=1,0.145*$V$4,IF(V60=2,0.345*$V$4,IF(V60=3,0.445*$V$4,IF(V60=4,0.545*$V$4,IF(V60=5,0.645*$V$4,IF(V60=6,0.745*$V$4,IF(V60=7,0.9*$V$4,0))))))))+(IF(W60=1,0.145*$W$4,IF(W60=2,0.345*$W$4,IF(W60=3,0.445*$W$4,IF(W60=4,0.545*$W$4,IF(W60=5,0.645*$W$4,IF(W60=6,0.745*$W$4,IF(W60=7,0.9*$W$4,0))))))))+(IF(X60=1,0.145*$X$4,IF(X60=2,0.345*$X$4,IF(X60=3,0.445*$X$4,IF(X60=4,0.545*$X$4,IF(X60=5,0.645*$X$4,IF(X60=6,0.745*$X$4,IF(X60=7,0.9*$X$4,0))))))))</f>
        <v>0</v>
      </c>
      <c r="Z60" s="38">
        <f>VLOOKUP(Y60,$AI$4:$AJ$10,2,1)</f>
        <v>1</v>
      </c>
      <c r="AA60" s="1"/>
      <c r="AB60" s="1"/>
      <c r="AC60" s="1"/>
      <c r="AD60" s="23">
        <f>(IF(AA60=1,0.145*$AA$4,IF(AA60=2,0.345*$AA$4,IF(AA60=3,0.445*$AA$4,IF(AA60=4,0.545*$AA$4,IF(AA60=5,0.645*$AA$4,IF(AA60=6,0.745*$AA$4,IF(AA60=7,0.9*$AA$4,0))))))))+(IF(AB60=1,0.145*$AB$4,IF(AB60=2,0.345*$AB$4,IF(AB60=3,0.445*$AB$4,IF(AB60=4,0.545*$AB$4,IF(AB60=5,0.645*$AB$4,IF(AB60=6,0.745*$AB$4,IF(AB60=7,0.9*$AB$4,0))))))))+(IF(AC60=1,0.145*$AC$4,IF(AC60=2,0.345*$AC$4,IF(AC60=3,0.445*$AC$4,IF(AC60=4,0.545*$AC$4,IF(AC60=5,0.645*$AC$4,IF(AC60=6,0.745*$AC$4,IF(AC60=7,0.9*$AC$4,0))))))))</f>
        <v>0</v>
      </c>
      <c r="AE60" s="38">
        <f>VLOOKUP(AD60,$AI$4:$AJ$10,2,1)</f>
        <v>1</v>
      </c>
      <c r="AF60" s="1"/>
      <c r="AG60" s="2"/>
    </row>
    <row r="61" spans="1:33" ht="14.1" customHeight="1">
      <c r="A61" s="60"/>
      <c r="B61" s="63"/>
      <c r="C61" s="66"/>
      <c r="D61" s="69"/>
      <c r="E61" s="24">
        <v>2</v>
      </c>
      <c r="F61" s="4"/>
      <c r="G61" s="4"/>
      <c r="H61" s="4"/>
      <c r="I61" s="4"/>
      <c r="J61" s="4"/>
      <c r="K61" s="26">
        <f>(IF(F61=1,0.145*$F$5,IF(F61=2,0.345*$F$5,IF(F61=3,0.445*$F$5,IF(F61=4,0.545*$F$5,IF(F61=5,0.645*$F$5,IF(F61=6,0.745*$F$5,IF(F61=7,0.9*$F$5,0))))))))+(IF(G61=1,0.145*$G$5,IF(G61=2,0.345*$G$5,IF(G61=3,0.445*$G$5,IF(G61=4,0.545*$G$5,IF(G61=5,0.645*$G$5,IF(G61=6,0.745*$G$5,IF(G61=7,0.9*$G$5,0))))))))+(IF(H61=1,0.145*$H$5,IF(H61=2,0.345*$H$5,IF(H61=3,0.445*$H$5,IF(H61=4,0.545*$H$5,IF(H61=5,0.645*$H$5,IF(H61=6,0.745*$H$5,IF(H61=7,0.9*$H$5,0))))))))+(IF(I61=1,0.145*$I$5,IF(I61=2,0.345*$I$5,IF(I61=3,0.445*$I$5,IF(I61=4,0.545*$I$5,IF(I61=5,0.645*$I$5,IF(I61=6,0.745*$I$5,IF(I61=7,0.9*$I$5,0))))))))+(IF(J61=1,0.145*$J$5,IF(J61=2,0.345*$J$5,IF(J61=3,0.445*$J$5,IF(J61=4,0.545*$J$5,IF(J61=5,0.645*$J$5,IF(J61=6,0.745*$J$5,IF(J61=7,0.9*$J$5,0))))))))</f>
        <v>0</v>
      </c>
      <c r="L61" s="39">
        <f t="shared" ref="L61:L63" si="78">VLOOKUP(K61,$AI$4:$AJ$10,2,1)</f>
        <v>1</v>
      </c>
      <c r="M61" s="4"/>
      <c r="N61" s="73"/>
      <c r="O61" s="74"/>
      <c r="P61" s="35"/>
      <c r="Q61" s="35"/>
      <c r="R61" s="26">
        <f>(IF(M61=1,0.145*$M$5,IF(M61=2,0.345*$M$5,IF(M61=3,0.445*$M$5,IF(M61=4,0.545*$M$5,IF(M61=5,0.645*$M$5,IF(M61=6,0.745*$M$5,IF(M61=7,0.9*$M$5,0))))))))+(IF(N61=1,0.145*$N$5,IF(N61=2,0.345*$N$5,IF(N61=3,0.445*$N$5,IF(N61=4,0.545*$N$5,IF(N61=5,0.645*$N$5,IF(N61=6,0.745*$N$5,IF(N61=7,0.9*$N$5,0))))))))</f>
        <v>0</v>
      </c>
      <c r="S61" s="39">
        <f t="shared" ref="S61:S63" si="79">VLOOKUP(R61,$AI$4:$AJ$10,2,1)</f>
        <v>1</v>
      </c>
      <c r="T61" s="4"/>
      <c r="U61" s="4"/>
      <c r="V61" s="4"/>
      <c r="W61" s="4"/>
      <c r="X61" s="4"/>
      <c r="Y61" s="26">
        <f t="shared" ref="Y61:Y63" si="80">(IF(T61=1,0.145*$T$4,IF(T61=2,0.345*$T$4,IF(T61=3,0.445*$T$4,IF(T61=4,0.545*$T$4,IF(T61=5,0.645*$T$4,IF(T61=6,0.745*$T$4,IF(T61=7,0.9*$T$4,0))))))))+(IF(U61=1,0.145*$U$4,IF(U61=2,0.345*$U$4,IF(U61=3,0.445*$U$4,IF(U61=4,0.545*$U$4,IF(U61=5,0.645*$U$4,IF(U61=6,0.745*$U$4,IF(U61=7,0.9*$U$4,0))))))))+(IF(V61=1,0.145*$V$4,IF(V61=2,0.345*$V$4,IF(V61=3,0.445*$V$4,IF(V61=4,0.545*$V$4,IF(V61=5,0.645*$V$4,IF(V61=6,0.745*$V$4,IF(V61=7,0.9*$V$4,0))))))))+(IF(W61=1,0.145*$W$4,IF(W61=2,0.345*$W$4,IF(W61=3,0.445*$W$4,IF(W61=4,0.545*$W$4,IF(W61=5,0.645*$W$4,IF(W61=6,0.745*$W$4,IF(W61=7,0.9*$W$4,0))))))))+(IF(X61=1,0.145*$X$4,IF(X61=2,0.345*$X$4,IF(X61=3,0.445*$X$4,IF(X61=4,0.545*$X$4,IF(X61=5,0.645*$X$4,IF(X61=6,0.745*$X$4,IF(X61=7,0.9*$X$4,0))))))))</f>
        <v>0</v>
      </c>
      <c r="Z61" s="39">
        <f t="shared" ref="Z61:Z63" si="81">VLOOKUP(Y61,$AI$4:$AJ$10,2,1)</f>
        <v>1</v>
      </c>
      <c r="AA61" s="4"/>
      <c r="AB61" s="4"/>
      <c r="AC61" s="4"/>
      <c r="AD61" s="26">
        <f t="shared" ref="AD61:AD63" si="82">(IF(AA61=1,0.145*$AA$4,IF(AA61=2,0.345*$AA$4,IF(AA61=3,0.445*$AA$4,IF(AA61=4,0.545*$AA$4,IF(AA61=5,0.645*$AA$4,IF(AA61=6,0.745*$AA$4,IF(AA61=7,0.9*$AA$4,0))))))))+(IF(AB61=1,0.145*$AB$4,IF(AB61=2,0.345*$AB$4,IF(AB61=3,0.445*$AB$4,IF(AB61=4,0.545*$AB$4,IF(AB61=5,0.645*$AB$4,IF(AB61=6,0.745*$AB$4,IF(AB61=7,0.9*$AB$4,0))))))))+(IF(AC61=1,0.145*$AC$4,IF(AC61=2,0.345*$AC$4,IF(AC61=3,0.445*$AC$4,IF(AC61=4,0.545*$AC$4,IF(AC61=5,0.645*$AC$4,IF(AC61=6,0.745*$AC$4,IF(AC61=7,0.9*$AC$4,0))))))))</f>
        <v>0</v>
      </c>
      <c r="AE61" s="39">
        <f t="shared" ref="AE61:AE63" si="83">VLOOKUP(AD61,$AI$4:$AJ$10,2,1)</f>
        <v>1</v>
      </c>
      <c r="AF61" s="4"/>
      <c r="AG61" s="5"/>
    </row>
    <row r="62" spans="1:33" ht="14.1" customHeight="1">
      <c r="A62" s="60"/>
      <c r="B62" s="63"/>
      <c r="C62" s="66"/>
      <c r="D62" s="69"/>
      <c r="E62" s="24">
        <v>3</v>
      </c>
      <c r="F62" s="4"/>
      <c r="G62" s="4"/>
      <c r="H62" s="4"/>
      <c r="I62" s="4"/>
      <c r="J62" s="4"/>
      <c r="K62" s="26">
        <f>(IF(F62=1,0.145*$F$6,IF(F62=2,0.345*$F$6,IF(F62=3,0.445*$F$6,IF(F62=4,0.545*$F$6,IF(F62=5,0.645*$F$6,IF(F62=6,0.745*$F$6,IF(F62=7,0.9*$F$6,0))))))))+(IF(G62=1,0.145*$G$6,IF(G62=2,0.345*$G$6,IF(G62=3,0.445*$G$6,IF(G62=4,0.545*$G$6,IF(G62=5,0.645*$G$6,IF(G62=6,0.745*$G$6,IF(G62=7,0.9*$G$6,0))))))))+(IF(H62=1,0.145*$H$6,IF(H62=2,0.345*$H$6,IF(H62=3,0.445*$H$6,IF(H62=4,0.545*$H$6,IF(H62=5,0.645*$H$6,IF(H62=6,0.745*$H$6,IF(H62=7,0.9*$H$6,0))))))))+(IF(I62=1,0.145*$I$6,IF(I62=2,0.345*$I$6,IF(I62=3,0.445*$I$6,IF(I62=4,0.545*$I$6,IF(I62=5,0.645*$I$6,IF(I62=6,0.745*$I$6,IF(I62=7,0.9*$I$6,0))))))))+(IF(J62=1,0.145*$J$6,IF(J62=2,0.345*$J$6,IF(J62=3,0.445*$J$6,IF(J62=4,0.545*$J$6,IF(J62=5,0.645*$J$6,IF(J62=6,0.745*$J$6,IF(J62=7,0.9*$J$6,0))))))))</f>
        <v>0</v>
      </c>
      <c r="L62" s="39">
        <f t="shared" si="78"/>
        <v>1</v>
      </c>
      <c r="M62" s="4"/>
      <c r="N62" s="73"/>
      <c r="O62" s="74"/>
      <c r="P62" s="35"/>
      <c r="Q62" s="35"/>
      <c r="R62" s="26">
        <f>(IF(M62=1,0.145*$M$6,IF(M62=2,0.345*$M$6,IF(M62=3,0.445*$M$6,IF(M62=4,0.545*$M$6,IF(M62=5,0.645*$M$6,IF(M62=6,0.745*$M$6,IF(M62=7,0.9*$M$6,0))))))))+(IF(N62=1,0.145*$N$6,IF(N62=2,0.345*$N$6,IF(N62=3,0.445*$N$6,IF(N62=4,0.545*$N$6,IF(N62=5,0.645*$N$6,IF(N62=6,0.745*$N$6,IF(N62=7,0.9*$N$6,0))))))))</f>
        <v>0</v>
      </c>
      <c r="S62" s="39">
        <f t="shared" si="79"/>
        <v>1</v>
      </c>
      <c r="T62" s="4"/>
      <c r="U62" s="4"/>
      <c r="V62" s="4"/>
      <c r="W62" s="4"/>
      <c r="X62" s="4"/>
      <c r="Y62" s="26">
        <f t="shared" si="80"/>
        <v>0</v>
      </c>
      <c r="Z62" s="39">
        <f t="shared" si="81"/>
        <v>1</v>
      </c>
      <c r="AA62" s="4"/>
      <c r="AB62" s="4"/>
      <c r="AC62" s="4"/>
      <c r="AD62" s="26">
        <f t="shared" si="82"/>
        <v>0</v>
      </c>
      <c r="AE62" s="39">
        <f t="shared" si="83"/>
        <v>1</v>
      </c>
      <c r="AF62" s="4"/>
      <c r="AG62" s="5"/>
    </row>
    <row r="63" spans="1:33" ht="14.1" customHeight="1" thickBot="1">
      <c r="A63" s="61"/>
      <c r="B63" s="64"/>
      <c r="C63" s="67"/>
      <c r="D63" s="70"/>
      <c r="E63" s="27">
        <v>4</v>
      </c>
      <c r="F63" s="30"/>
      <c r="G63" s="30"/>
      <c r="H63" s="30"/>
      <c r="I63" s="30"/>
      <c r="J63" s="30"/>
      <c r="K63" s="29">
        <f>(IF(F63=1,0.145*$F$7,IF(F63=2,0.345*$F$7,IF(F63=3,0.445*$F$7,IF(F63=4,0.545*$F$7,IF(F63=5,0.645*$F$7,IF(F63=6,0.745*$F$7,IF(F63=7,0.9*$F$7,0))))))))+(IF(G63=1,0.145*$G$7,IF(G63=2,0.345*$G$7,IF(G63=3,0.445*$G$7,IF(G63=4,0.545*$G$7,IF(G63=5,0.645*$G$7,IF(G63=6,0.745*$G$7,IF(G63=7,0.9*$G$7,0))))))))+(IF(H63=1,0.145*$H$7,IF(H63=2,0.345*$H$7,IF(H63=3,0.445*$H$7,IF(H63=4,0.545*$H$7,IF(H63=5,0.645*$H$7,IF(H63=6,0.745*$H$7,IF(H63=7,0.9*$H$7,0))))))))+(IF(I63=1,0.145*$I$7,IF(I63=2,0.345*$I$7,IF(I63=3,0.445*$I$7,IF(I63=4,0.545*$I$7,IF(I63=5,0.645*$I$7,IF(I63=6,0.745*$I$7,IF(I63=7,0.9*$I$7,0))))))))+(IF(J63=1,0.145*$J$7,IF(J63=2,0.345*$J$7,IF(J63=3,0.445*$J$7,IF(J63=4,0.545*$J$7,IF(J63=5,0.645*$J$7,IF(J63=6,0.745*$J$7,IF(J63=7,0.9*$J$7,0))))))))</f>
        <v>0</v>
      </c>
      <c r="L63" s="40">
        <f t="shared" si="78"/>
        <v>1</v>
      </c>
      <c r="M63" s="30"/>
      <c r="N63" s="75"/>
      <c r="O63" s="76"/>
      <c r="P63" s="36"/>
      <c r="Q63" s="36"/>
      <c r="R63" s="29">
        <f>(IF(M63=1,0.145*$M$7,IF(M63=2,0.345*$M$7,IF(M63=3,0.445*$M$7,IF(M63=4,0.545*$M$7,IF(M63=5,0.645*$M$7,IF(M63=6,0.745*$M$7,IF(M63=7,0.9*$M$7,0))))))))+(IF(N63=1,0.145*$N$7,IF(N63=2,0.345*$N$7,IF(N63=3,0.445*$N$7,IF(N63=4,0.545*$N$7,IF(N63=5,0.645*$N$7,IF(N63=6,0.745*$N$7,IF(N63=7,0.9*$N$7,0))))))))</f>
        <v>0</v>
      </c>
      <c r="S63" s="40">
        <f t="shared" si="79"/>
        <v>1</v>
      </c>
      <c r="T63" s="30"/>
      <c r="U63" s="30"/>
      <c r="V63" s="30"/>
      <c r="W63" s="30"/>
      <c r="X63" s="30"/>
      <c r="Y63" s="29">
        <f t="shared" si="80"/>
        <v>0</v>
      </c>
      <c r="Z63" s="40">
        <f t="shared" si="81"/>
        <v>1</v>
      </c>
      <c r="AA63" s="30"/>
      <c r="AB63" s="30"/>
      <c r="AC63" s="30"/>
      <c r="AD63" s="29">
        <f t="shared" si="82"/>
        <v>0</v>
      </c>
      <c r="AE63" s="40">
        <f t="shared" si="83"/>
        <v>1</v>
      </c>
      <c r="AF63" s="30"/>
      <c r="AG63" s="31"/>
    </row>
    <row r="64" spans="1:33" ht="14.1" customHeight="1">
      <c r="A64" s="59">
        <v>15</v>
      </c>
      <c r="B64" s="62"/>
      <c r="C64" s="65"/>
      <c r="D64" s="68"/>
      <c r="E64" s="21">
        <v>1</v>
      </c>
      <c r="F64" s="32"/>
      <c r="G64" s="32"/>
      <c r="H64" s="32"/>
      <c r="I64" s="32"/>
      <c r="J64" s="32"/>
      <c r="K64" s="23">
        <f>(IF(F64=1,0.145*$F$4,IF(F64=2,0.345*$F$4,IF(F64=3,0.445*$F$4,IF(F64=4,0.545*$F$4,IF(F64=5,0.645*$F$4,IF(F64=6,0.745*$F$4,IF(F64=7,0.9*$F$4,0))))))))+(IF(G64=1,0.145*$G$4,IF(G64=2,0.345*$G$4,IF(G64=3,0.445*$G$4,IF(G64=4,0.545*$G$4,IF(G64=5,0.645*$G$4,IF(G64=6,0.745*$G$4,IF(G64=7,0.9*$G$4,0))))))))+(IF(H64=1,0.145*$H$4,IF(H64=2,0.345*$H$4,IF(H64=3,0.445*$H$4,IF(H64=4,0.545*$H$4,IF(H64=5,0.645*$H$4,IF(H64=6,0.745*$H$4,IF(H64=7,0.9*$H$4,0))))))))+(IF(I64=1,0.145*$I$4,IF(I64=2,0.345*$I$4,IF(I64=3,0.445*$I$4,IF(I64=4,0.545*$I$4,IF(I64=5,0.645*$I$4,IF(I64=6,0.745*$I$4,IF(I64=7,0.9*$I$4,0))))))))+(IF(J64=1,0.145*$J$4,IF(J64=2,0.345*$J$4,IF(J64=3,0.445*$J$4,IF(J64=4,0.545*$J$4,IF(J64=5,0.645*$J$4,IF(J64=6,0.745*$J$4,IF(J64=7,0.9*$J$4,0))))))))</f>
        <v>0</v>
      </c>
      <c r="L64" s="38">
        <f>VLOOKUP(K64,$AI$4:$AJ$10,2,1)</f>
        <v>1</v>
      </c>
      <c r="M64" s="32"/>
      <c r="N64" s="71"/>
      <c r="O64" s="72"/>
      <c r="P64" s="37"/>
      <c r="Q64" s="37"/>
      <c r="R64" s="23">
        <f>(IF(M64=1,0.145*$M$4,IF(M64=2,0.345*$M$4,IF(M64=3,0.445*$M$4,IF(M64=4,0.545*$M$4,IF(M64=5,0.645*$M$4,IF(M64=6,0.745*$M$4,IF(M64=7,0.9*$M$4,0))))))))+(IF(N64=1,0.145*$N$4,IF(N64=2,0.345*$N$4,IF(N64=3,0.445*$N$4,IF(N64=4,0.545*$N$4,IF(N64=5,0.645*$N$4,IF(N64=6,0.745*$N$4,IF(N64=7,0.9*$N$4,0))))))))</f>
        <v>0</v>
      </c>
      <c r="S64" s="38">
        <f>VLOOKUP(R64,$AI$4:$AJ$10,2,1)</f>
        <v>1</v>
      </c>
      <c r="T64" s="32"/>
      <c r="U64" s="32"/>
      <c r="V64" s="32"/>
      <c r="W64" s="32"/>
      <c r="X64" s="32"/>
      <c r="Y64" s="23">
        <f>(IF(T64=1,0.145*$T$4,IF(T64=2,0.345*$T$4,IF(T64=3,0.445*$T$4,IF(T64=4,0.545*$T$4,IF(T64=5,0.645*$T$4,IF(T64=6,0.745*$T$4,IF(T64=7,0.9*$T$4,0))))))))+(IF(U64=1,0.145*$U$4,IF(U64=2,0.345*$U$4,IF(U64=3,0.445*$U$4,IF(U64=4,0.545*$U$4,IF(U64=5,0.645*$U$4,IF(U64=6,0.745*$U$4,IF(U64=7,0.9*$U$4,0))))))))+(IF(V64=1,0.145*$V$4,IF(V64=2,0.345*$V$4,IF(V64=3,0.445*$V$4,IF(V64=4,0.545*$V$4,IF(V64=5,0.645*$V$4,IF(V64=6,0.745*$V$4,IF(V64=7,0.9*$V$4,0))))))))+(IF(W64=1,0.145*$W$4,IF(W64=2,0.345*$W$4,IF(W64=3,0.445*$W$4,IF(W64=4,0.545*$W$4,IF(W64=5,0.645*$W$4,IF(W64=6,0.745*$W$4,IF(W64=7,0.9*$W$4,0))))))))+(IF(X64=1,0.145*$X$4,IF(X64=2,0.345*$X$4,IF(X64=3,0.445*$X$4,IF(X64=4,0.545*$X$4,IF(X64=5,0.645*$X$4,IF(X64=6,0.745*$X$4,IF(X64=7,0.9*$X$4,0))))))))</f>
        <v>0</v>
      </c>
      <c r="Z64" s="38">
        <f>VLOOKUP(Y64,$AI$4:$AJ$10,2,1)</f>
        <v>1</v>
      </c>
      <c r="AA64" s="32"/>
      <c r="AB64" s="32"/>
      <c r="AC64" s="32"/>
      <c r="AD64" s="23">
        <f>(IF(AA64=1,0.145*$AA$4,IF(AA64=2,0.345*$AA$4,IF(AA64=3,0.445*$AA$4,IF(AA64=4,0.545*$AA$4,IF(AA64=5,0.645*$AA$4,IF(AA64=6,0.745*$AA$4,IF(AA64=7,0.9*$AA$4,0))))))))+(IF(AB64=1,0.145*$AB$4,IF(AB64=2,0.345*$AB$4,IF(AB64=3,0.445*$AB$4,IF(AB64=4,0.545*$AB$4,IF(AB64=5,0.645*$AB$4,IF(AB64=6,0.745*$AB$4,IF(AB64=7,0.9*$AB$4,0))))))))+(IF(AC64=1,0.145*$AC$4,IF(AC64=2,0.345*$AC$4,IF(AC64=3,0.445*$AC$4,IF(AC64=4,0.545*$AC$4,IF(AC64=5,0.645*$AC$4,IF(AC64=6,0.745*$AC$4,IF(AC64=7,0.9*$AC$4,0))))))))</f>
        <v>0</v>
      </c>
      <c r="AE64" s="38">
        <f>VLOOKUP(AD64,$AI$4:$AJ$10,2,1)</f>
        <v>1</v>
      </c>
      <c r="AF64" s="32"/>
      <c r="AG64" s="33"/>
    </row>
    <row r="65" spans="1:33" ht="14.1" customHeight="1">
      <c r="A65" s="60"/>
      <c r="B65" s="63"/>
      <c r="C65" s="66"/>
      <c r="D65" s="69"/>
      <c r="E65" s="24">
        <v>2</v>
      </c>
      <c r="F65" s="4"/>
      <c r="G65" s="4"/>
      <c r="H65" s="4"/>
      <c r="I65" s="4"/>
      <c r="J65" s="4"/>
      <c r="K65" s="26">
        <f>(IF(F65=1,0.145*$F$5,IF(F65=2,0.345*$F$5,IF(F65=3,0.445*$F$5,IF(F65=4,0.545*$F$5,IF(F65=5,0.645*$F$5,IF(F65=6,0.745*$F$5,IF(F65=7,0.9*$F$5,0))))))))+(IF(G65=1,0.145*$G$5,IF(G65=2,0.345*$G$5,IF(G65=3,0.445*$G$5,IF(G65=4,0.545*$G$5,IF(G65=5,0.645*$G$5,IF(G65=6,0.745*$G$5,IF(G65=7,0.9*$G$5,0))))))))+(IF(H65=1,0.145*$H$5,IF(H65=2,0.345*$H$5,IF(H65=3,0.445*$H$5,IF(H65=4,0.545*$H$5,IF(H65=5,0.645*$H$5,IF(H65=6,0.745*$H$5,IF(H65=7,0.9*$H$5,0))))))))+(IF(I65=1,0.145*$I$5,IF(I65=2,0.345*$I$5,IF(I65=3,0.445*$I$5,IF(I65=4,0.545*$I$5,IF(I65=5,0.645*$I$5,IF(I65=6,0.745*$I$5,IF(I65=7,0.9*$I$5,0))))))))+(IF(J65=1,0.145*$J$5,IF(J65=2,0.345*$J$5,IF(J65=3,0.445*$J$5,IF(J65=4,0.545*$J$5,IF(J65=5,0.645*$J$5,IF(J65=6,0.745*$J$5,IF(J65=7,0.9*$J$5,0))))))))</f>
        <v>0</v>
      </c>
      <c r="L65" s="39">
        <f t="shared" ref="L65:L67" si="84">VLOOKUP(K65,$AI$4:$AJ$10,2,1)</f>
        <v>1</v>
      </c>
      <c r="M65" s="4"/>
      <c r="N65" s="73"/>
      <c r="O65" s="74"/>
      <c r="P65" s="35"/>
      <c r="Q65" s="35"/>
      <c r="R65" s="26">
        <f>(IF(M65=1,0.145*$M$5,IF(M65=2,0.345*$M$5,IF(M65=3,0.445*$M$5,IF(M65=4,0.545*$M$5,IF(M65=5,0.645*$M$5,IF(M65=6,0.745*$M$5,IF(M65=7,0.9*$M$5,0))))))))+(IF(N65=1,0.145*$N$5,IF(N65=2,0.345*$N$5,IF(N65=3,0.445*$N$5,IF(N65=4,0.545*$N$5,IF(N65=5,0.645*$N$5,IF(N65=6,0.745*$N$5,IF(N65=7,0.9*$N$5,0))))))))</f>
        <v>0</v>
      </c>
      <c r="S65" s="39">
        <f t="shared" ref="S65:S67" si="85">VLOOKUP(R65,$AI$4:$AJ$10,2,1)</f>
        <v>1</v>
      </c>
      <c r="T65" s="4"/>
      <c r="U65" s="4"/>
      <c r="V65" s="4"/>
      <c r="W65" s="4"/>
      <c r="X65" s="4"/>
      <c r="Y65" s="26">
        <f t="shared" ref="Y65:Y67" si="86">(IF(T65=1,0.145*$T$4,IF(T65=2,0.345*$T$4,IF(T65=3,0.445*$T$4,IF(T65=4,0.545*$T$4,IF(T65=5,0.645*$T$4,IF(T65=6,0.745*$T$4,IF(T65=7,0.9*$T$4,0))))))))+(IF(U65=1,0.145*$U$4,IF(U65=2,0.345*$U$4,IF(U65=3,0.445*$U$4,IF(U65=4,0.545*$U$4,IF(U65=5,0.645*$U$4,IF(U65=6,0.745*$U$4,IF(U65=7,0.9*$U$4,0))))))))+(IF(V65=1,0.145*$V$4,IF(V65=2,0.345*$V$4,IF(V65=3,0.445*$V$4,IF(V65=4,0.545*$V$4,IF(V65=5,0.645*$V$4,IF(V65=6,0.745*$V$4,IF(V65=7,0.9*$V$4,0))))))))+(IF(W65=1,0.145*$W$4,IF(W65=2,0.345*$W$4,IF(W65=3,0.445*$W$4,IF(W65=4,0.545*$W$4,IF(W65=5,0.645*$W$4,IF(W65=6,0.745*$W$4,IF(W65=7,0.9*$W$4,0))))))))+(IF(X65=1,0.145*$X$4,IF(X65=2,0.345*$X$4,IF(X65=3,0.445*$X$4,IF(X65=4,0.545*$X$4,IF(X65=5,0.645*$X$4,IF(X65=6,0.745*$X$4,IF(X65=7,0.9*$X$4,0))))))))</f>
        <v>0</v>
      </c>
      <c r="Z65" s="39">
        <f t="shared" ref="Z65:Z67" si="87">VLOOKUP(Y65,$AI$4:$AJ$10,2,1)</f>
        <v>1</v>
      </c>
      <c r="AA65" s="4"/>
      <c r="AB65" s="4"/>
      <c r="AC65" s="4"/>
      <c r="AD65" s="26">
        <f t="shared" ref="AD65:AD67" si="88">(IF(AA65=1,0.145*$AA$4,IF(AA65=2,0.345*$AA$4,IF(AA65=3,0.445*$AA$4,IF(AA65=4,0.545*$AA$4,IF(AA65=5,0.645*$AA$4,IF(AA65=6,0.745*$AA$4,IF(AA65=7,0.9*$AA$4,0))))))))+(IF(AB65=1,0.145*$AB$4,IF(AB65=2,0.345*$AB$4,IF(AB65=3,0.445*$AB$4,IF(AB65=4,0.545*$AB$4,IF(AB65=5,0.645*$AB$4,IF(AB65=6,0.745*$AB$4,IF(AB65=7,0.9*$AB$4,0))))))))+(IF(AC65=1,0.145*$AC$4,IF(AC65=2,0.345*$AC$4,IF(AC65=3,0.445*$AC$4,IF(AC65=4,0.545*$AC$4,IF(AC65=5,0.645*$AC$4,IF(AC65=6,0.745*$AC$4,IF(AC65=7,0.9*$AC$4,0))))))))</f>
        <v>0</v>
      </c>
      <c r="AE65" s="39">
        <f t="shared" ref="AE65:AE67" si="89">VLOOKUP(AD65,$AI$4:$AJ$10,2,1)</f>
        <v>1</v>
      </c>
      <c r="AF65" s="4"/>
      <c r="AG65" s="5"/>
    </row>
    <row r="66" spans="1:33" ht="14.1" customHeight="1">
      <c r="A66" s="60"/>
      <c r="B66" s="63"/>
      <c r="C66" s="66"/>
      <c r="D66" s="69"/>
      <c r="E66" s="24">
        <v>3</v>
      </c>
      <c r="F66" s="4"/>
      <c r="G66" s="4"/>
      <c r="H66" s="4"/>
      <c r="I66" s="4"/>
      <c r="J66" s="4"/>
      <c r="K66" s="26">
        <f>(IF(F66=1,0.145*$F$6,IF(F66=2,0.345*$F$6,IF(F66=3,0.445*$F$6,IF(F66=4,0.545*$F$6,IF(F66=5,0.645*$F$6,IF(F66=6,0.745*$F$6,IF(F66=7,0.9*$F$6,0))))))))+(IF(G66=1,0.145*$G$6,IF(G66=2,0.345*$G$6,IF(G66=3,0.445*$G$6,IF(G66=4,0.545*$G$6,IF(G66=5,0.645*$G$6,IF(G66=6,0.745*$G$6,IF(G66=7,0.9*$G$6,0))))))))+(IF(H66=1,0.145*$H$6,IF(H66=2,0.345*$H$6,IF(H66=3,0.445*$H$6,IF(H66=4,0.545*$H$6,IF(H66=5,0.645*$H$6,IF(H66=6,0.745*$H$6,IF(H66=7,0.9*$H$6,0))))))))+(IF(I66=1,0.145*$I$6,IF(I66=2,0.345*$I$6,IF(I66=3,0.445*$I$6,IF(I66=4,0.545*$I$6,IF(I66=5,0.645*$I$6,IF(I66=6,0.745*$I$6,IF(I66=7,0.9*$I$6,0))))))))+(IF(J66=1,0.145*$J$6,IF(J66=2,0.345*$J$6,IF(J66=3,0.445*$J$6,IF(J66=4,0.545*$J$6,IF(J66=5,0.645*$J$6,IF(J66=6,0.745*$J$6,IF(J66=7,0.9*$J$6,0))))))))</f>
        <v>0</v>
      </c>
      <c r="L66" s="39">
        <f t="shared" si="84"/>
        <v>1</v>
      </c>
      <c r="M66" s="4"/>
      <c r="N66" s="73"/>
      <c r="O66" s="74"/>
      <c r="P66" s="35"/>
      <c r="Q66" s="35"/>
      <c r="R66" s="26">
        <f>(IF(M66=1,0.145*$M$6,IF(M66=2,0.345*$M$6,IF(M66=3,0.445*$M$6,IF(M66=4,0.545*$M$6,IF(M66=5,0.645*$M$6,IF(M66=6,0.745*$M$6,IF(M66=7,0.9*$M$6,0))))))))+(IF(N66=1,0.145*$N$6,IF(N66=2,0.345*$N$6,IF(N66=3,0.445*$N$6,IF(N66=4,0.545*$N$6,IF(N66=5,0.645*$N$6,IF(N66=6,0.745*$N$6,IF(N66=7,0.9*$N$6,0))))))))</f>
        <v>0</v>
      </c>
      <c r="S66" s="39">
        <f t="shared" si="85"/>
        <v>1</v>
      </c>
      <c r="T66" s="4"/>
      <c r="U66" s="4"/>
      <c r="V66" s="4"/>
      <c r="W66" s="4"/>
      <c r="X66" s="4"/>
      <c r="Y66" s="26">
        <f t="shared" si="86"/>
        <v>0</v>
      </c>
      <c r="Z66" s="39">
        <f t="shared" si="87"/>
        <v>1</v>
      </c>
      <c r="AA66" s="4"/>
      <c r="AB66" s="4"/>
      <c r="AC66" s="4"/>
      <c r="AD66" s="26">
        <f t="shared" si="88"/>
        <v>0</v>
      </c>
      <c r="AE66" s="39">
        <f t="shared" si="89"/>
        <v>1</v>
      </c>
      <c r="AF66" s="4"/>
      <c r="AG66" s="5"/>
    </row>
    <row r="67" spans="1:33" ht="14.1" customHeight="1" thickBot="1">
      <c r="A67" s="61"/>
      <c r="B67" s="64"/>
      <c r="C67" s="67"/>
      <c r="D67" s="70"/>
      <c r="E67" s="27">
        <v>4</v>
      </c>
      <c r="F67" s="30"/>
      <c r="G67" s="30"/>
      <c r="H67" s="30"/>
      <c r="I67" s="30"/>
      <c r="J67" s="30"/>
      <c r="K67" s="29">
        <f>(IF(F67=1,0.145*$F$7,IF(F67=2,0.345*$F$7,IF(F67=3,0.445*$F$7,IF(F67=4,0.545*$F$7,IF(F67=5,0.645*$F$7,IF(F67=6,0.745*$F$7,IF(F67=7,0.9*$F$7,0))))))))+(IF(G67=1,0.145*$G$7,IF(G67=2,0.345*$G$7,IF(G67=3,0.445*$G$7,IF(G67=4,0.545*$G$7,IF(G67=5,0.645*$G$7,IF(G67=6,0.745*$G$7,IF(G67=7,0.9*$G$7,0))))))))+(IF(H67=1,0.145*$H$7,IF(H67=2,0.345*$H$7,IF(H67=3,0.445*$H$7,IF(H67=4,0.545*$H$7,IF(H67=5,0.645*$H$7,IF(H67=6,0.745*$H$7,IF(H67=7,0.9*$H$7,0))))))))+(IF(I67=1,0.145*$I$7,IF(I67=2,0.345*$I$7,IF(I67=3,0.445*$I$7,IF(I67=4,0.545*$I$7,IF(I67=5,0.645*$I$7,IF(I67=6,0.745*$I$7,IF(I67=7,0.9*$I$7,0))))))))+(IF(J67=1,0.145*$J$7,IF(J67=2,0.345*$J$7,IF(J67=3,0.445*$J$7,IF(J67=4,0.545*$J$7,IF(J67=5,0.645*$J$7,IF(J67=6,0.745*$J$7,IF(J67=7,0.9*$J$7,0))))))))</f>
        <v>0</v>
      </c>
      <c r="L67" s="40">
        <f t="shared" si="84"/>
        <v>1</v>
      </c>
      <c r="M67" s="30"/>
      <c r="N67" s="75"/>
      <c r="O67" s="76"/>
      <c r="P67" s="36"/>
      <c r="Q67" s="36"/>
      <c r="R67" s="29">
        <f>(IF(M67=1,0.145*$M$7,IF(M67=2,0.345*$M$7,IF(M67=3,0.445*$M$7,IF(M67=4,0.545*$M$7,IF(M67=5,0.645*$M$7,IF(M67=6,0.745*$M$7,IF(M67=7,0.9*$M$7,0))))))))+(IF(N67=1,0.145*$N$7,IF(N67=2,0.345*$N$7,IF(N67=3,0.445*$N$7,IF(N67=4,0.545*$N$7,IF(N67=5,0.645*$N$7,IF(N67=6,0.745*$N$7,IF(N67=7,0.9*$N$7,0))))))))</f>
        <v>0</v>
      </c>
      <c r="S67" s="40">
        <f t="shared" si="85"/>
        <v>1</v>
      </c>
      <c r="T67" s="30"/>
      <c r="U67" s="30"/>
      <c r="V67" s="30"/>
      <c r="W67" s="30"/>
      <c r="X67" s="30"/>
      <c r="Y67" s="29">
        <f t="shared" si="86"/>
        <v>0</v>
      </c>
      <c r="Z67" s="40">
        <f t="shared" si="87"/>
        <v>1</v>
      </c>
      <c r="AA67" s="30"/>
      <c r="AB67" s="30"/>
      <c r="AC67" s="30"/>
      <c r="AD67" s="29">
        <f t="shared" si="88"/>
        <v>0</v>
      </c>
      <c r="AE67" s="40">
        <f t="shared" si="89"/>
        <v>1</v>
      </c>
      <c r="AF67" s="30"/>
      <c r="AG67" s="31"/>
    </row>
    <row r="68" spans="1:33" ht="14.1" customHeight="1">
      <c r="A68" s="59">
        <v>16</v>
      </c>
      <c r="B68" s="62"/>
      <c r="C68" s="65"/>
      <c r="D68" s="68"/>
      <c r="E68" s="21">
        <v>1</v>
      </c>
      <c r="F68" s="32"/>
      <c r="G68" s="32"/>
      <c r="H68" s="32"/>
      <c r="I68" s="32"/>
      <c r="J68" s="32"/>
      <c r="K68" s="23">
        <f>(IF(F68=1,0.145*$F$4,IF(F68=2,0.345*$F$4,IF(F68=3,0.445*$F$4,IF(F68=4,0.545*$F$4,IF(F68=5,0.645*$F$4,IF(F68=6,0.745*$F$4,IF(F68=7,0.9*$F$4,0))))))))+(IF(G68=1,0.145*$G$4,IF(G68=2,0.345*$G$4,IF(G68=3,0.445*$G$4,IF(G68=4,0.545*$G$4,IF(G68=5,0.645*$G$4,IF(G68=6,0.745*$G$4,IF(G68=7,0.9*$G$4,0))))))))+(IF(H68=1,0.145*$H$4,IF(H68=2,0.345*$H$4,IF(H68=3,0.445*$H$4,IF(H68=4,0.545*$H$4,IF(H68=5,0.645*$H$4,IF(H68=6,0.745*$H$4,IF(H68=7,0.9*$H$4,0))))))))+(IF(I68=1,0.145*$I$4,IF(I68=2,0.345*$I$4,IF(I68=3,0.445*$I$4,IF(I68=4,0.545*$I$4,IF(I68=5,0.645*$I$4,IF(I68=6,0.745*$I$4,IF(I68=7,0.9*$I$4,0))))))))+(IF(J68=1,0.145*$J$4,IF(J68=2,0.345*$J$4,IF(J68=3,0.445*$J$4,IF(J68=4,0.545*$J$4,IF(J68=5,0.645*$J$4,IF(J68=6,0.745*$J$4,IF(J68=7,0.9*$J$4,0))))))))</f>
        <v>0</v>
      </c>
      <c r="L68" s="38">
        <f>VLOOKUP(K68,$AI$4:$AJ$10,2,1)</f>
        <v>1</v>
      </c>
      <c r="M68" s="32"/>
      <c r="N68" s="71"/>
      <c r="O68" s="72"/>
      <c r="P68" s="37"/>
      <c r="Q68" s="37"/>
      <c r="R68" s="23">
        <f>(IF(M68=1,0.145*$M$4,IF(M68=2,0.345*$M$4,IF(M68=3,0.445*$M$4,IF(M68=4,0.545*$M$4,IF(M68=5,0.645*$M$4,IF(M68=6,0.745*$M$4,IF(M68=7,0.9*$M$4,0))))))))+(IF(N68=1,0.145*$N$4,IF(N68=2,0.345*$N$4,IF(N68=3,0.445*$N$4,IF(N68=4,0.545*$N$4,IF(N68=5,0.645*$N$4,IF(N68=6,0.745*$N$4,IF(N68=7,0.9*$N$4,0))))))))</f>
        <v>0</v>
      </c>
      <c r="S68" s="38">
        <f>VLOOKUP(R68,$AI$4:$AJ$10,2,1)</f>
        <v>1</v>
      </c>
      <c r="T68" s="32"/>
      <c r="U68" s="32"/>
      <c r="V68" s="32"/>
      <c r="W68" s="32"/>
      <c r="X68" s="32"/>
      <c r="Y68" s="23">
        <f>(IF(T68=1,0.145*$T$4,IF(T68=2,0.345*$T$4,IF(T68=3,0.445*$T$4,IF(T68=4,0.545*$T$4,IF(T68=5,0.645*$T$4,IF(T68=6,0.745*$T$4,IF(T68=7,0.9*$T$4,0))))))))+(IF(U68=1,0.145*$U$4,IF(U68=2,0.345*$U$4,IF(U68=3,0.445*$U$4,IF(U68=4,0.545*$U$4,IF(U68=5,0.645*$U$4,IF(U68=6,0.745*$U$4,IF(U68=7,0.9*$U$4,0))))))))+(IF(V68=1,0.145*$V$4,IF(V68=2,0.345*$V$4,IF(V68=3,0.445*$V$4,IF(V68=4,0.545*$V$4,IF(V68=5,0.645*$V$4,IF(V68=6,0.745*$V$4,IF(V68=7,0.9*$V$4,0))))))))+(IF(W68=1,0.145*$W$4,IF(W68=2,0.345*$W$4,IF(W68=3,0.445*$W$4,IF(W68=4,0.545*$W$4,IF(W68=5,0.645*$W$4,IF(W68=6,0.745*$W$4,IF(W68=7,0.9*$W$4,0))))))))+(IF(X68=1,0.145*$X$4,IF(X68=2,0.345*$X$4,IF(X68=3,0.445*$X$4,IF(X68=4,0.545*$X$4,IF(X68=5,0.645*$X$4,IF(X68=6,0.745*$X$4,IF(X68=7,0.9*$X$4,0))))))))</f>
        <v>0</v>
      </c>
      <c r="Z68" s="38">
        <f>VLOOKUP(Y68,$AI$4:$AJ$10,2,1)</f>
        <v>1</v>
      </c>
      <c r="AA68" s="32"/>
      <c r="AB68" s="32"/>
      <c r="AC68" s="32"/>
      <c r="AD68" s="23">
        <f>(IF(AA68=1,0.145*$AA$4,IF(AA68=2,0.345*$AA$4,IF(AA68=3,0.445*$AA$4,IF(AA68=4,0.545*$AA$4,IF(AA68=5,0.645*$AA$4,IF(AA68=6,0.745*$AA$4,IF(AA68=7,0.9*$AA$4,0))))))))+(IF(AB68=1,0.145*$AB$4,IF(AB68=2,0.345*$AB$4,IF(AB68=3,0.445*$AB$4,IF(AB68=4,0.545*$AB$4,IF(AB68=5,0.645*$AB$4,IF(AB68=6,0.745*$AB$4,IF(AB68=7,0.9*$AB$4,0))))))))+(IF(AC68=1,0.145*$AC$4,IF(AC68=2,0.345*$AC$4,IF(AC68=3,0.445*$AC$4,IF(AC68=4,0.545*$AC$4,IF(AC68=5,0.645*$AC$4,IF(AC68=6,0.745*$AC$4,IF(AC68=7,0.9*$AC$4,0))))))))</f>
        <v>0</v>
      </c>
      <c r="AE68" s="38">
        <f>VLOOKUP(AD68,$AI$4:$AJ$10,2,1)</f>
        <v>1</v>
      </c>
      <c r="AF68" s="32"/>
      <c r="AG68" s="33"/>
    </row>
    <row r="69" spans="1:33" ht="14.1" customHeight="1">
      <c r="A69" s="60"/>
      <c r="B69" s="63"/>
      <c r="C69" s="66"/>
      <c r="D69" s="69"/>
      <c r="E69" s="24">
        <v>2</v>
      </c>
      <c r="F69" s="4"/>
      <c r="G69" s="4"/>
      <c r="H69" s="4"/>
      <c r="I69" s="4"/>
      <c r="J69" s="4"/>
      <c r="K69" s="26">
        <f>(IF(F69=1,0.145*$F$5,IF(F69=2,0.345*$F$5,IF(F69=3,0.445*$F$5,IF(F69=4,0.545*$F$5,IF(F69=5,0.645*$F$5,IF(F69=6,0.745*$F$5,IF(F69=7,0.9*$F$5,0))))))))+(IF(G69=1,0.145*$G$5,IF(G69=2,0.345*$G$5,IF(G69=3,0.445*$G$5,IF(G69=4,0.545*$G$5,IF(G69=5,0.645*$G$5,IF(G69=6,0.745*$G$5,IF(G69=7,0.9*$G$5,0))))))))+(IF(H69=1,0.145*$H$5,IF(H69=2,0.345*$H$5,IF(H69=3,0.445*$H$5,IF(H69=4,0.545*$H$5,IF(H69=5,0.645*$H$5,IF(H69=6,0.745*$H$5,IF(H69=7,0.9*$H$5,0))))))))+(IF(I69=1,0.145*$I$5,IF(I69=2,0.345*$I$5,IF(I69=3,0.445*$I$5,IF(I69=4,0.545*$I$5,IF(I69=5,0.645*$I$5,IF(I69=6,0.745*$I$5,IF(I69=7,0.9*$I$5,0))))))))+(IF(J69=1,0.145*$J$5,IF(J69=2,0.345*$J$5,IF(J69=3,0.445*$J$5,IF(J69=4,0.545*$J$5,IF(J69=5,0.645*$J$5,IF(J69=6,0.745*$J$5,IF(J69=7,0.9*$J$5,0))))))))</f>
        <v>0</v>
      </c>
      <c r="L69" s="39">
        <f t="shared" ref="L69:L71" si="90">VLOOKUP(K69,$AI$4:$AJ$10,2,1)</f>
        <v>1</v>
      </c>
      <c r="M69" s="4"/>
      <c r="N69" s="73"/>
      <c r="O69" s="74"/>
      <c r="P69" s="35"/>
      <c r="Q69" s="35"/>
      <c r="R69" s="26">
        <f>(IF(M69=1,0.145*$M$5,IF(M69=2,0.345*$M$5,IF(M69=3,0.445*$M$5,IF(M69=4,0.545*$M$5,IF(M69=5,0.645*$M$5,IF(M69=6,0.745*$M$5,IF(M69=7,0.9*$M$5,0))))))))+(IF(N69=1,0.145*$N$5,IF(N69=2,0.345*$N$5,IF(N69=3,0.445*$N$5,IF(N69=4,0.545*$N$5,IF(N69=5,0.645*$N$5,IF(N69=6,0.745*$N$5,IF(N69=7,0.9*$N$5,0))))))))</f>
        <v>0</v>
      </c>
      <c r="S69" s="39">
        <f t="shared" ref="S69:S71" si="91">VLOOKUP(R69,$AI$4:$AJ$10,2,1)</f>
        <v>1</v>
      </c>
      <c r="T69" s="4"/>
      <c r="U69" s="4"/>
      <c r="V69" s="4"/>
      <c r="W69" s="4"/>
      <c r="X69" s="4"/>
      <c r="Y69" s="26">
        <f t="shared" ref="Y69:Y71" si="92">(IF(T69=1,0.145*$T$4,IF(T69=2,0.345*$T$4,IF(T69=3,0.445*$T$4,IF(T69=4,0.545*$T$4,IF(T69=5,0.645*$T$4,IF(T69=6,0.745*$T$4,IF(T69=7,0.9*$T$4,0))))))))+(IF(U69=1,0.145*$U$4,IF(U69=2,0.345*$U$4,IF(U69=3,0.445*$U$4,IF(U69=4,0.545*$U$4,IF(U69=5,0.645*$U$4,IF(U69=6,0.745*$U$4,IF(U69=7,0.9*$U$4,0))))))))+(IF(V69=1,0.145*$V$4,IF(V69=2,0.345*$V$4,IF(V69=3,0.445*$V$4,IF(V69=4,0.545*$V$4,IF(V69=5,0.645*$V$4,IF(V69=6,0.745*$V$4,IF(V69=7,0.9*$V$4,0))))))))+(IF(W69=1,0.145*$W$4,IF(W69=2,0.345*$W$4,IF(W69=3,0.445*$W$4,IF(W69=4,0.545*$W$4,IF(W69=5,0.645*$W$4,IF(W69=6,0.745*$W$4,IF(W69=7,0.9*$W$4,0))))))))+(IF(X69=1,0.145*$X$4,IF(X69=2,0.345*$X$4,IF(X69=3,0.445*$X$4,IF(X69=4,0.545*$X$4,IF(X69=5,0.645*$X$4,IF(X69=6,0.745*$X$4,IF(X69=7,0.9*$X$4,0))))))))</f>
        <v>0</v>
      </c>
      <c r="Z69" s="39">
        <f t="shared" ref="Z69:Z71" si="93">VLOOKUP(Y69,$AI$4:$AJ$10,2,1)</f>
        <v>1</v>
      </c>
      <c r="AA69" s="4"/>
      <c r="AB69" s="4"/>
      <c r="AC69" s="4"/>
      <c r="AD69" s="26">
        <f t="shared" ref="AD69:AD71" si="94">(IF(AA69=1,0.145*$AA$4,IF(AA69=2,0.345*$AA$4,IF(AA69=3,0.445*$AA$4,IF(AA69=4,0.545*$AA$4,IF(AA69=5,0.645*$AA$4,IF(AA69=6,0.745*$AA$4,IF(AA69=7,0.9*$AA$4,0))))))))+(IF(AB69=1,0.145*$AB$4,IF(AB69=2,0.345*$AB$4,IF(AB69=3,0.445*$AB$4,IF(AB69=4,0.545*$AB$4,IF(AB69=5,0.645*$AB$4,IF(AB69=6,0.745*$AB$4,IF(AB69=7,0.9*$AB$4,0))))))))+(IF(AC69=1,0.145*$AC$4,IF(AC69=2,0.345*$AC$4,IF(AC69=3,0.445*$AC$4,IF(AC69=4,0.545*$AC$4,IF(AC69=5,0.645*$AC$4,IF(AC69=6,0.745*$AC$4,IF(AC69=7,0.9*$AC$4,0))))))))</f>
        <v>0</v>
      </c>
      <c r="AE69" s="39">
        <f t="shared" ref="AE69:AE71" si="95">VLOOKUP(AD69,$AI$4:$AJ$10,2,1)</f>
        <v>1</v>
      </c>
      <c r="AF69" s="4"/>
      <c r="AG69" s="5"/>
    </row>
    <row r="70" spans="1:33" ht="14.1" customHeight="1">
      <c r="A70" s="60"/>
      <c r="B70" s="63"/>
      <c r="C70" s="66"/>
      <c r="D70" s="69"/>
      <c r="E70" s="24">
        <v>3</v>
      </c>
      <c r="F70" s="4"/>
      <c r="G70" s="4"/>
      <c r="H70" s="4"/>
      <c r="I70" s="4"/>
      <c r="J70" s="4"/>
      <c r="K70" s="26">
        <f>(IF(F70=1,0.145*$F$6,IF(F70=2,0.345*$F$6,IF(F70=3,0.445*$F$6,IF(F70=4,0.545*$F$6,IF(F70=5,0.645*$F$6,IF(F70=6,0.745*$F$6,IF(F70=7,0.9*$F$6,0))))))))+(IF(G70=1,0.145*$G$6,IF(G70=2,0.345*$G$6,IF(G70=3,0.445*$G$6,IF(G70=4,0.545*$G$6,IF(G70=5,0.645*$G$6,IF(G70=6,0.745*$G$6,IF(G70=7,0.9*$G$6,0))))))))+(IF(H70=1,0.145*$H$6,IF(H70=2,0.345*$H$6,IF(H70=3,0.445*$H$6,IF(H70=4,0.545*$H$6,IF(H70=5,0.645*$H$6,IF(H70=6,0.745*$H$6,IF(H70=7,0.9*$H$6,0))))))))+(IF(I70=1,0.145*$I$6,IF(I70=2,0.345*$I$6,IF(I70=3,0.445*$I$6,IF(I70=4,0.545*$I$6,IF(I70=5,0.645*$I$6,IF(I70=6,0.745*$I$6,IF(I70=7,0.9*$I$6,0))))))))+(IF(J70=1,0.145*$J$6,IF(J70=2,0.345*$J$6,IF(J70=3,0.445*$J$6,IF(J70=4,0.545*$J$6,IF(J70=5,0.645*$J$6,IF(J70=6,0.745*$J$6,IF(J70=7,0.9*$J$6,0))))))))</f>
        <v>0</v>
      </c>
      <c r="L70" s="39">
        <f t="shared" si="90"/>
        <v>1</v>
      </c>
      <c r="M70" s="4"/>
      <c r="N70" s="73"/>
      <c r="O70" s="74"/>
      <c r="P70" s="35"/>
      <c r="Q70" s="35"/>
      <c r="R70" s="26">
        <f>(IF(M70=1,0.145*$M$6,IF(M70=2,0.345*$M$6,IF(M70=3,0.445*$M$6,IF(M70=4,0.545*$M$6,IF(M70=5,0.645*$M$6,IF(M70=6,0.745*$M$6,IF(M70=7,0.9*$M$6,0))))))))+(IF(N70=1,0.145*$N$6,IF(N70=2,0.345*$N$6,IF(N70=3,0.445*$N$6,IF(N70=4,0.545*$N$6,IF(N70=5,0.645*$N$6,IF(N70=6,0.745*$N$6,IF(N70=7,0.9*$N$6,0))))))))</f>
        <v>0</v>
      </c>
      <c r="S70" s="39">
        <f t="shared" si="91"/>
        <v>1</v>
      </c>
      <c r="T70" s="4"/>
      <c r="U70" s="4"/>
      <c r="V70" s="4"/>
      <c r="W70" s="4"/>
      <c r="X70" s="4"/>
      <c r="Y70" s="26">
        <f t="shared" si="92"/>
        <v>0</v>
      </c>
      <c r="Z70" s="39">
        <f t="shared" si="93"/>
        <v>1</v>
      </c>
      <c r="AA70" s="4"/>
      <c r="AB70" s="4"/>
      <c r="AC70" s="4"/>
      <c r="AD70" s="26">
        <f t="shared" si="94"/>
        <v>0</v>
      </c>
      <c r="AE70" s="39">
        <f t="shared" si="95"/>
        <v>1</v>
      </c>
      <c r="AF70" s="4"/>
      <c r="AG70" s="5"/>
    </row>
    <row r="71" spans="1:33" ht="14.1" customHeight="1" thickBot="1">
      <c r="A71" s="61"/>
      <c r="B71" s="64"/>
      <c r="C71" s="67"/>
      <c r="D71" s="70"/>
      <c r="E71" s="27">
        <v>4</v>
      </c>
      <c r="F71" s="30"/>
      <c r="G71" s="30"/>
      <c r="H71" s="30"/>
      <c r="I71" s="30"/>
      <c r="J71" s="30"/>
      <c r="K71" s="29">
        <f>(IF(F71=1,0.145*$F$7,IF(F71=2,0.345*$F$7,IF(F71=3,0.445*$F$7,IF(F71=4,0.545*$F$7,IF(F71=5,0.645*$F$7,IF(F71=6,0.745*$F$7,IF(F71=7,0.9*$F$7,0))))))))+(IF(G71=1,0.145*$G$7,IF(G71=2,0.345*$G$7,IF(G71=3,0.445*$G$7,IF(G71=4,0.545*$G$7,IF(G71=5,0.645*$G$7,IF(G71=6,0.745*$G$7,IF(G71=7,0.9*$G$7,0))))))))+(IF(H71=1,0.145*$H$7,IF(H71=2,0.345*$H$7,IF(H71=3,0.445*$H$7,IF(H71=4,0.545*$H$7,IF(H71=5,0.645*$H$7,IF(H71=6,0.745*$H$7,IF(H71=7,0.9*$H$7,0))))))))+(IF(I71=1,0.145*$I$7,IF(I71=2,0.345*$I$7,IF(I71=3,0.445*$I$7,IF(I71=4,0.545*$I$7,IF(I71=5,0.645*$I$7,IF(I71=6,0.745*$I$7,IF(I71=7,0.9*$I$7,0))))))))+(IF(J71=1,0.145*$J$7,IF(J71=2,0.345*$J$7,IF(J71=3,0.445*$J$7,IF(J71=4,0.545*$J$7,IF(J71=5,0.645*$J$7,IF(J71=6,0.745*$J$7,IF(J71=7,0.9*$J$7,0))))))))</f>
        <v>0</v>
      </c>
      <c r="L71" s="40">
        <f t="shared" si="90"/>
        <v>1</v>
      </c>
      <c r="M71" s="30"/>
      <c r="N71" s="75"/>
      <c r="O71" s="76"/>
      <c r="P71" s="36"/>
      <c r="Q71" s="36"/>
      <c r="R71" s="29">
        <f>(IF(M71=1,0.145*$M$7,IF(M71=2,0.345*$M$7,IF(M71=3,0.445*$M$7,IF(M71=4,0.545*$M$7,IF(M71=5,0.645*$M$7,IF(M71=6,0.745*$M$7,IF(M71=7,0.9*$M$7,0))))))))+(IF(N71=1,0.145*$N$7,IF(N71=2,0.345*$N$7,IF(N71=3,0.445*$N$7,IF(N71=4,0.545*$N$7,IF(N71=5,0.645*$N$7,IF(N71=6,0.745*$N$7,IF(N71=7,0.9*$N$7,0))))))))</f>
        <v>0</v>
      </c>
      <c r="S71" s="40">
        <f t="shared" si="91"/>
        <v>1</v>
      </c>
      <c r="T71" s="30"/>
      <c r="U71" s="30"/>
      <c r="V71" s="30"/>
      <c r="W71" s="30"/>
      <c r="X71" s="30"/>
      <c r="Y71" s="29">
        <f t="shared" si="92"/>
        <v>0</v>
      </c>
      <c r="Z71" s="40">
        <f t="shared" si="93"/>
        <v>1</v>
      </c>
      <c r="AA71" s="30"/>
      <c r="AB71" s="30"/>
      <c r="AC71" s="30"/>
      <c r="AD71" s="29">
        <f t="shared" si="94"/>
        <v>0</v>
      </c>
      <c r="AE71" s="40">
        <f t="shared" si="95"/>
        <v>1</v>
      </c>
      <c r="AF71" s="30"/>
      <c r="AG71" s="31"/>
    </row>
    <row r="72" spans="1:33" ht="14.1" customHeight="1">
      <c r="A72" s="59">
        <v>17</v>
      </c>
      <c r="B72" s="62"/>
      <c r="C72" s="65"/>
      <c r="D72" s="68"/>
      <c r="E72" s="21">
        <v>1</v>
      </c>
      <c r="F72" s="32"/>
      <c r="G72" s="32"/>
      <c r="H72" s="32"/>
      <c r="I72" s="32"/>
      <c r="J72" s="32"/>
      <c r="K72" s="23">
        <f>(IF(F72=1,0.145*$F$4,IF(F72=2,0.345*$F$4,IF(F72=3,0.445*$F$4,IF(F72=4,0.545*$F$4,IF(F72=5,0.645*$F$4,IF(F72=6,0.745*$F$4,IF(F72=7,0.9*$F$4,0))))))))+(IF(G72=1,0.145*$G$4,IF(G72=2,0.345*$G$4,IF(G72=3,0.445*$G$4,IF(G72=4,0.545*$G$4,IF(G72=5,0.645*$G$4,IF(G72=6,0.745*$G$4,IF(G72=7,0.9*$G$4,0))))))))+(IF(H72=1,0.145*$H$4,IF(H72=2,0.345*$H$4,IF(H72=3,0.445*$H$4,IF(H72=4,0.545*$H$4,IF(H72=5,0.645*$H$4,IF(H72=6,0.745*$H$4,IF(H72=7,0.9*$H$4,0))))))))+(IF(I72=1,0.145*$I$4,IF(I72=2,0.345*$I$4,IF(I72=3,0.445*$I$4,IF(I72=4,0.545*$I$4,IF(I72=5,0.645*$I$4,IF(I72=6,0.745*$I$4,IF(I72=7,0.9*$I$4,0))))))))+(IF(J72=1,0.145*$J$4,IF(J72=2,0.345*$J$4,IF(J72=3,0.445*$J$4,IF(J72=4,0.545*$J$4,IF(J72=5,0.645*$J$4,IF(J72=6,0.745*$J$4,IF(J72=7,0.9*$J$4,0))))))))</f>
        <v>0</v>
      </c>
      <c r="L72" s="38">
        <f>VLOOKUP(K72,$AI$4:$AJ$10,2,1)</f>
        <v>1</v>
      </c>
      <c r="M72" s="32"/>
      <c r="N72" s="71"/>
      <c r="O72" s="72"/>
      <c r="P72" s="37"/>
      <c r="Q72" s="37"/>
      <c r="R72" s="23">
        <f>(IF(M72=1,0.145*$M$4,IF(M72=2,0.345*$M$4,IF(M72=3,0.445*$M$4,IF(M72=4,0.545*$M$4,IF(M72=5,0.645*$M$4,IF(M72=6,0.745*$M$4,IF(M72=7,0.9*$M$4,0))))))))+(IF(N72=1,0.145*$N$4,IF(N72=2,0.345*$N$4,IF(N72=3,0.445*$N$4,IF(N72=4,0.545*$N$4,IF(N72=5,0.645*$N$4,IF(N72=6,0.745*$N$4,IF(N72=7,0.9*$N$4,0))))))))</f>
        <v>0</v>
      </c>
      <c r="S72" s="38">
        <f>VLOOKUP(R72,$AI$4:$AJ$10,2,1)</f>
        <v>1</v>
      </c>
      <c r="T72" s="32"/>
      <c r="U72" s="32"/>
      <c r="V72" s="32"/>
      <c r="W72" s="32"/>
      <c r="X72" s="32"/>
      <c r="Y72" s="23">
        <f>(IF(T72=1,0.145*$T$4,IF(T72=2,0.345*$T$4,IF(T72=3,0.445*$T$4,IF(T72=4,0.545*$T$4,IF(T72=5,0.645*$T$4,IF(T72=6,0.745*$T$4,IF(T72=7,0.9*$T$4,0))))))))+(IF(U72=1,0.145*$U$4,IF(U72=2,0.345*$U$4,IF(U72=3,0.445*$U$4,IF(U72=4,0.545*$U$4,IF(U72=5,0.645*$U$4,IF(U72=6,0.745*$U$4,IF(U72=7,0.9*$U$4,0))))))))+(IF(V72=1,0.145*$V$4,IF(V72=2,0.345*$V$4,IF(V72=3,0.445*$V$4,IF(V72=4,0.545*$V$4,IF(V72=5,0.645*$V$4,IF(V72=6,0.745*$V$4,IF(V72=7,0.9*$V$4,0))))))))+(IF(W72=1,0.145*$W$4,IF(W72=2,0.345*$W$4,IF(W72=3,0.445*$W$4,IF(W72=4,0.545*$W$4,IF(W72=5,0.645*$W$4,IF(W72=6,0.745*$W$4,IF(W72=7,0.9*$W$4,0))))))))+(IF(X72=1,0.145*$X$4,IF(X72=2,0.345*$X$4,IF(X72=3,0.445*$X$4,IF(X72=4,0.545*$X$4,IF(X72=5,0.645*$X$4,IF(X72=6,0.745*$X$4,IF(X72=7,0.9*$X$4,0))))))))</f>
        <v>0</v>
      </c>
      <c r="Z72" s="38">
        <f>VLOOKUP(Y72,$AI$4:$AJ$10,2,1)</f>
        <v>1</v>
      </c>
      <c r="AA72" s="32"/>
      <c r="AB72" s="32"/>
      <c r="AC72" s="32"/>
      <c r="AD72" s="23">
        <f>(IF(AA72=1,0.145*$AA$4,IF(AA72=2,0.345*$AA$4,IF(AA72=3,0.445*$AA$4,IF(AA72=4,0.545*$AA$4,IF(AA72=5,0.645*$AA$4,IF(AA72=6,0.745*$AA$4,IF(AA72=7,0.9*$AA$4,0))))))))+(IF(AB72=1,0.145*$AB$4,IF(AB72=2,0.345*$AB$4,IF(AB72=3,0.445*$AB$4,IF(AB72=4,0.545*$AB$4,IF(AB72=5,0.645*$AB$4,IF(AB72=6,0.745*$AB$4,IF(AB72=7,0.9*$AB$4,0))))))))+(IF(AC72=1,0.145*$AC$4,IF(AC72=2,0.345*$AC$4,IF(AC72=3,0.445*$AC$4,IF(AC72=4,0.545*$AC$4,IF(AC72=5,0.645*$AC$4,IF(AC72=6,0.745*$AC$4,IF(AC72=7,0.9*$AC$4,0))))))))</f>
        <v>0</v>
      </c>
      <c r="AE72" s="38">
        <f>VLOOKUP(AD72,$AI$4:$AJ$10,2,1)</f>
        <v>1</v>
      </c>
      <c r="AF72" s="32"/>
      <c r="AG72" s="33"/>
    </row>
    <row r="73" spans="1:33" ht="14.1" customHeight="1">
      <c r="A73" s="60"/>
      <c r="B73" s="63"/>
      <c r="C73" s="66"/>
      <c r="D73" s="69"/>
      <c r="E73" s="24">
        <v>2</v>
      </c>
      <c r="F73" s="4"/>
      <c r="G73" s="4"/>
      <c r="H73" s="4"/>
      <c r="I73" s="4"/>
      <c r="J73" s="4"/>
      <c r="K73" s="26">
        <f>(IF(F73=1,0.145*$F$5,IF(F73=2,0.345*$F$5,IF(F73=3,0.445*$F$5,IF(F73=4,0.545*$F$5,IF(F73=5,0.645*$F$5,IF(F73=6,0.745*$F$5,IF(F73=7,0.9*$F$5,0))))))))+(IF(G73=1,0.145*$G$5,IF(G73=2,0.345*$G$5,IF(G73=3,0.445*$G$5,IF(G73=4,0.545*$G$5,IF(G73=5,0.645*$G$5,IF(G73=6,0.745*$G$5,IF(G73=7,0.9*$G$5,0))))))))+(IF(H73=1,0.145*$H$5,IF(H73=2,0.345*$H$5,IF(H73=3,0.445*$H$5,IF(H73=4,0.545*$H$5,IF(H73=5,0.645*$H$5,IF(H73=6,0.745*$H$5,IF(H73=7,0.9*$H$5,0))))))))+(IF(I73=1,0.145*$I$5,IF(I73=2,0.345*$I$5,IF(I73=3,0.445*$I$5,IF(I73=4,0.545*$I$5,IF(I73=5,0.645*$I$5,IF(I73=6,0.745*$I$5,IF(I73=7,0.9*$I$5,0))))))))+(IF(J73=1,0.145*$J$5,IF(J73=2,0.345*$J$5,IF(J73=3,0.445*$J$5,IF(J73=4,0.545*$J$5,IF(J73=5,0.645*$J$5,IF(J73=6,0.745*$J$5,IF(J73=7,0.9*$J$5,0))))))))</f>
        <v>0</v>
      </c>
      <c r="L73" s="39">
        <f t="shared" ref="L73:L75" si="96">VLOOKUP(K73,$AI$4:$AJ$10,2,1)</f>
        <v>1</v>
      </c>
      <c r="M73" s="4"/>
      <c r="N73" s="73"/>
      <c r="O73" s="74"/>
      <c r="P73" s="35"/>
      <c r="Q73" s="35"/>
      <c r="R73" s="26">
        <f>(IF(M73=1,0.145*$M$5,IF(M73=2,0.345*$M$5,IF(M73=3,0.445*$M$5,IF(M73=4,0.545*$M$5,IF(M73=5,0.645*$M$5,IF(M73=6,0.745*$M$5,IF(M73=7,0.9*$M$5,0))))))))+(IF(N73=1,0.145*$N$5,IF(N73=2,0.345*$N$5,IF(N73=3,0.445*$N$5,IF(N73=4,0.545*$N$5,IF(N73=5,0.645*$N$5,IF(N73=6,0.745*$N$5,IF(N73=7,0.9*$N$5,0))))))))</f>
        <v>0</v>
      </c>
      <c r="S73" s="39">
        <f t="shared" ref="S73:S75" si="97">VLOOKUP(R73,$AI$4:$AJ$10,2,1)</f>
        <v>1</v>
      </c>
      <c r="T73" s="4"/>
      <c r="U73" s="4"/>
      <c r="V73" s="4"/>
      <c r="W73" s="4"/>
      <c r="X73" s="4"/>
      <c r="Y73" s="26">
        <f t="shared" ref="Y73:Y75" si="98">(IF(T73=1,0.145*$T$4,IF(T73=2,0.345*$T$4,IF(T73=3,0.445*$T$4,IF(T73=4,0.545*$T$4,IF(T73=5,0.645*$T$4,IF(T73=6,0.745*$T$4,IF(T73=7,0.9*$T$4,0))))))))+(IF(U73=1,0.145*$U$4,IF(U73=2,0.345*$U$4,IF(U73=3,0.445*$U$4,IF(U73=4,0.545*$U$4,IF(U73=5,0.645*$U$4,IF(U73=6,0.745*$U$4,IF(U73=7,0.9*$U$4,0))))))))+(IF(V73=1,0.145*$V$4,IF(V73=2,0.345*$V$4,IF(V73=3,0.445*$V$4,IF(V73=4,0.545*$V$4,IF(V73=5,0.645*$V$4,IF(V73=6,0.745*$V$4,IF(V73=7,0.9*$V$4,0))))))))+(IF(W73=1,0.145*$W$4,IF(W73=2,0.345*$W$4,IF(W73=3,0.445*$W$4,IF(W73=4,0.545*$W$4,IF(W73=5,0.645*$W$4,IF(W73=6,0.745*$W$4,IF(W73=7,0.9*$W$4,0))))))))+(IF(X73=1,0.145*$X$4,IF(X73=2,0.345*$X$4,IF(X73=3,0.445*$X$4,IF(X73=4,0.545*$X$4,IF(X73=5,0.645*$X$4,IF(X73=6,0.745*$X$4,IF(X73=7,0.9*$X$4,0))))))))</f>
        <v>0</v>
      </c>
      <c r="Z73" s="39">
        <f t="shared" ref="Z73:Z75" si="99">VLOOKUP(Y73,$AI$4:$AJ$10,2,1)</f>
        <v>1</v>
      </c>
      <c r="AA73" s="4"/>
      <c r="AB73" s="4"/>
      <c r="AC73" s="4"/>
      <c r="AD73" s="26">
        <f t="shared" ref="AD73:AD75" si="100">(IF(AA73=1,0.145*$AA$4,IF(AA73=2,0.345*$AA$4,IF(AA73=3,0.445*$AA$4,IF(AA73=4,0.545*$AA$4,IF(AA73=5,0.645*$AA$4,IF(AA73=6,0.745*$AA$4,IF(AA73=7,0.9*$AA$4,0))))))))+(IF(AB73=1,0.145*$AB$4,IF(AB73=2,0.345*$AB$4,IF(AB73=3,0.445*$AB$4,IF(AB73=4,0.545*$AB$4,IF(AB73=5,0.645*$AB$4,IF(AB73=6,0.745*$AB$4,IF(AB73=7,0.9*$AB$4,0))))))))+(IF(AC73=1,0.145*$AC$4,IF(AC73=2,0.345*$AC$4,IF(AC73=3,0.445*$AC$4,IF(AC73=4,0.545*$AC$4,IF(AC73=5,0.645*$AC$4,IF(AC73=6,0.745*$AC$4,IF(AC73=7,0.9*$AC$4,0))))))))</f>
        <v>0</v>
      </c>
      <c r="AE73" s="39">
        <f t="shared" ref="AE73:AE75" si="101">VLOOKUP(AD73,$AI$4:$AJ$10,2,1)</f>
        <v>1</v>
      </c>
      <c r="AF73" s="4"/>
      <c r="AG73" s="5"/>
    </row>
    <row r="74" spans="1:33" ht="14.1" customHeight="1">
      <c r="A74" s="60"/>
      <c r="B74" s="63"/>
      <c r="C74" s="66"/>
      <c r="D74" s="69"/>
      <c r="E74" s="24">
        <v>3</v>
      </c>
      <c r="F74" s="4"/>
      <c r="G74" s="4"/>
      <c r="H74" s="4"/>
      <c r="I74" s="4"/>
      <c r="J74" s="4"/>
      <c r="K74" s="26">
        <f>(IF(F74=1,0.145*$F$6,IF(F74=2,0.345*$F$6,IF(F74=3,0.445*$F$6,IF(F74=4,0.545*$F$6,IF(F74=5,0.645*$F$6,IF(F74=6,0.745*$F$6,IF(F74=7,0.9*$F$6,0))))))))+(IF(G74=1,0.145*$G$6,IF(G74=2,0.345*$G$6,IF(G74=3,0.445*$G$6,IF(G74=4,0.545*$G$6,IF(G74=5,0.645*$G$6,IF(G74=6,0.745*$G$6,IF(G74=7,0.9*$G$6,0))))))))+(IF(H74=1,0.145*$H$6,IF(H74=2,0.345*$H$6,IF(H74=3,0.445*$H$6,IF(H74=4,0.545*$H$6,IF(H74=5,0.645*$H$6,IF(H74=6,0.745*$H$6,IF(H74=7,0.9*$H$6,0))))))))+(IF(I74=1,0.145*$I$6,IF(I74=2,0.345*$I$6,IF(I74=3,0.445*$I$6,IF(I74=4,0.545*$I$6,IF(I74=5,0.645*$I$6,IF(I74=6,0.745*$I$6,IF(I74=7,0.9*$I$6,0))))))))+(IF(J74=1,0.145*$J$6,IF(J74=2,0.345*$J$6,IF(J74=3,0.445*$J$6,IF(J74=4,0.545*$J$6,IF(J74=5,0.645*$J$6,IF(J74=6,0.745*$J$6,IF(J74=7,0.9*$J$6,0))))))))</f>
        <v>0</v>
      </c>
      <c r="L74" s="39">
        <f t="shared" si="96"/>
        <v>1</v>
      </c>
      <c r="M74" s="4"/>
      <c r="N74" s="73"/>
      <c r="O74" s="74"/>
      <c r="P74" s="35"/>
      <c r="Q74" s="35"/>
      <c r="R74" s="26">
        <f>(IF(M74=1,0.145*$M$6,IF(M74=2,0.345*$M$6,IF(M74=3,0.445*$M$6,IF(M74=4,0.545*$M$6,IF(M74=5,0.645*$M$6,IF(M74=6,0.745*$M$6,IF(M74=7,0.9*$M$6,0))))))))+(IF(N74=1,0.145*$N$6,IF(N74=2,0.345*$N$6,IF(N74=3,0.445*$N$6,IF(N74=4,0.545*$N$6,IF(N74=5,0.645*$N$6,IF(N74=6,0.745*$N$6,IF(N74=7,0.9*$N$6,0))))))))</f>
        <v>0</v>
      </c>
      <c r="S74" s="39">
        <f t="shared" si="97"/>
        <v>1</v>
      </c>
      <c r="T74" s="4"/>
      <c r="U74" s="4"/>
      <c r="V74" s="4"/>
      <c r="W74" s="4"/>
      <c r="X74" s="4"/>
      <c r="Y74" s="26">
        <f t="shared" si="98"/>
        <v>0</v>
      </c>
      <c r="Z74" s="39">
        <f t="shared" si="99"/>
        <v>1</v>
      </c>
      <c r="AA74" s="4"/>
      <c r="AB74" s="4"/>
      <c r="AC74" s="4"/>
      <c r="AD74" s="26">
        <f t="shared" si="100"/>
        <v>0</v>
      </c>
      <c r="AE74" s="39">
        <f t="shared" si="101"/>
        <v>1</v>
      </c>
      <c r="AF74" s="4"/>
      <c r="AG74" s="5"/>
    </row>
    <row r="75" spans="1:33" ht="14.1" customHeight="1" thickBot="1">
      <c r="A75" s="61"/>
      <c r="B75" s="64"/>
      <c r="C75" s="67"/>
      <c r="D75" s="70"/>
      <c r="E75" s="27">
        <v>4</v>
      </c>
      <c r="F75" s="30"/>
      <c r="G75" s="30"/>
      <c r="H75" s="30"/>
      <c r="I75" s="30"/>
      <c r="J75" s="30"/>
      <c r="K75" s="29">
        <f>(IF(F75=1,0.145*$F$7,IF(F75=2,0.345*$F$7,IF(F75=3,0.445*$F$7,IF(F75=4,0.545*$F$7,IF(F75=5,0.645*$F$7,IF(F75=6,0.745*$F$7,IF(F75=7,0.9*$F$7,0))))))))+(IF(G75=1,0.145*$G$7,IF(G75=2,0.345*$G$7,IF(G75=3,0.445*$G$7,IF(G75=4,0.545*$G$7,IF(G75=5,0.645*$G$7,IF(G75=6,0.745*$G$7,IF(G75=7,0.9*$G$7,0))))))))+(IF(H75=1,0.145*$H$7,IF(H75=2,0.345*$H$7,IF(H75=3,0.445*$H$7,IF(H75=4,0.545*$H$7,IF(H75=5,0.645*$H$7,IF(H75=6,0.745*$H$7,IF(H75=7,0.9*$H$7,0))))))))+(IF(I75=1,0.145*$I$7,IF(I75=2,0.345*$I$7,IF(I75=3,0.445*$I$7,IF(I75=4,0.545*$I$7,IF(I75=5,0.645*$I$7,IF(I75=6,0.745*$I$7,IF(I75=7,0.9*$I$7,0))))))))+(IF(J75=1,0.145*$J$7,IF(J75=2,0.345*$J$7,IF(J75=3,0.445*$J$7,IF(J75=4,0.545*$J$7,IF(J75=5,0.645*$J$7,IF(J75=6,0.745*$J$7,IF(J75=7,0.9*$J$7,0))))))))</f>
        <v>0</v>
      </c>
      <c r="L75" s="40">
        <f t="shared" si="96"/>
        <v>1</v>
      </c>
      <c r="M75" s="30"/>
      <c r="N75" s="75"/>
      <c r="O75" s="76"/>
      <c r="P75" s="36"/>
      <c r="Q75" s="36"/>
      <c r="R75" s="29">
        <f>(IF(M75=1,0.145*$M$7,IF(M75=2,0.345*$M$7,IF(M75=3,0.445*$M$7,IF(M75=4,0.545*$M$7,IF(M75=5,0.645*$M$7,IF(M75=6,0.745*$M$7,IF(M75=7,0.9*$M$7,0))))))))+(IF(N75=1,0.145*$N$7,IF(N75=2,0.345*$N$7,IF(N75=3,0.445*$N$7,IF(N75=4,0.545*$N$7,IF(N75=5,0.645*$N$7,IF(N75=6,0.745*$N$7,IF(N75=7,0.9*$N$7,0))))))))</f>
        <v>0</v>
      </c>
      <c r="S75" s="40">
        <f t="shared" si="97"/>
        <v>1</v>
      </c>
      <c r="T75" s="30"/>
      <c r="U75" s="30"/>
      <c r="V75" s="30"/>
      <c r="W75" s="30"/>
      <c r="X75" s="30"/>
      <c r="Y75" s="29">
        <f t="shared" si="98"/>
        <v>0</v>
      </c>
      <c r="Z75" s="40">
        <f t="shared" si="99"/>
        <v>1</v>
      </c>
      <c r="AA75" s="30"/>
      <c r="AB75" s="30"/>
      <c r="AC75" s="30"/>
      <c r="AD75" s="29">
        <f t="shared" si="100"/>
        <v>0</v>
      </c>
      <c r="AE75" s="40">
        <f t="shared" si="101"/>
        <v>1</v>
      </c>
      <c r="AF75" s="30"/>
      <c r="AG75" s="31"/>
    </row>
    <row r="76" spans="1:33" ht="14.1" customHeight="1">
      <c r="A76" s="59">
        <v>18</v>
      </c>
      <c r="B76" s="62"/>
      <c r="C76" s="65"/>
      <c r="D76" s="68"/>
      <c r="E76" s="21">
        <v>1</v>
      </c>
      <c r="F76" s="1"/>
      <c r="G76" s="1"/>
      <c r="H76" s="1"/>
      <c r="I76" s="1"/>
      <c r="J76" s="1"/>
      <c r="K76" s="23">
        <f>(IF(F76=1,0.145*$F$4,IF(F76=2,0.345*$F$4,IF(F76=3,0.445*$F$4,IF(F76=4,0.545*$F$4,IF(F76=5,0.645*$F$4,IF(F76=6,0.745*$F$4,IF(F76=7,0.9*$F$4,0))))))))+(IF(G76=1,0.145*$G$4,IF(G76=2,0.345*$G$4,IF(G76=3,0.445*$G$4,IF(G76=4,0.545*$G$4,IF(G76=5,0.645*$G$4,IF(G76=6,0.745*$G$4,IF(G76=7,0.9*$G$4,0))))))))+(IF(H76=1,0.145*$H$4,IF(H76=2,0.345*$H$4,IF(H76=3,0.445*$H$4,IF(H76=4,0.545*$H$4,IF(H76=5,0.645*$H$4,IF(H76=6,0.745*$H$4,IF(H76=7,0.9*$H$4,0))))))))+(IF(I76=1,0.145*$I$4,IF(I76=2,0.345*$I$4,IF(I76=3,0.445*$I$4,IF(I76=4,0.545*$I$4,IF(I76=5,0.645*$I$4,IF(I76=6,0.745*$I$4,IF(I76=7,0.9*$I$4,0))))))))+(IF(J76=1,0.145*$J$4,IF(J76=2,0.345*$J$4,IF(J76=3,0.445*$J$4,IF(J76=4,0.545*$J$4,IF(J76=5,0.645*$J$4,IF(J76=6,0.745*$J$4,IF(J76=7,0.9*$J$4,0))))))))</f>
        <v>0</v>
      </c>
      <c r="L76" s="38">
        <f>VLOOKUP(K76,$AI$4:$AJ$10,2,1)</f>
        <v>1</v>
      </c>
      <c r="M76" s="1"/>
      <c r="N76" s="71"/>
      <c r="O76" s="72"/>
      <c r="P76" s="34"/>
      <c r="Q76" s="34"/>
      <c r="R76" s="23">
        <f>(IF(M76=1,0.145*$M$4,IF(M76=2,0.345*$M$4,IF(M76=3,0.445*$M$4,IF(M76=4,0.545*$M$4,IF(M76=5,0.645*$M$4,IF(M76=6,0.745*$M$4,IF(M76=7,0.9*$M$4,0))))))))+(IF(N76=1,0.145*$N$4,IF(N76=2,0.345*$N$4,IF(N76=3,0.445*$N$4,IF(N76=4,0.545*$N$4,IF(N76=5,0.645*$N$4,IF(N76=6,0.745*$N$4,IF(N76=7,0.9*$N$4,0))))))))</f>
        <v>0</v>
      </c>
      <c r="S76" s="38">
        <f>VLOOKUP(R76,$AI$4:$AJ$10,2,1)</f>
        <v>1</v>
      </c>
      <c r="T76" s="1"/>
      <c r="U76" s="1"/>
      <c r="V76" s="1"/>
      <c r="W76" s="1"/>
      <c r="X76" s="1"/>
      <c r="Y76" s="23">
        <f>(IF(T76=1,0.145*$T$4,IF(T76=2,0.345*$T$4,IF(T76=3,0.445*$T$4,IF(T76=4,0.545*$T$4,IF(T76=5,0.645*$T$4,IF(T76=6,0.745*$T$4,IF(T76=7,0.9*$T$4,0))))))))+(IF(U76=1,0.145*$U$4,IF(U76=2,0.345*$U$4,IF(U76=3,0.445*$U$4,IF(U76=4,0.545*$U$4,IF(U76=5,0.645*$U$4,IF(U76=6,0.745*$U$4,IF(U76=7,0.9*$U$4,0))))))))+(IF(V76=1,0.145*$V$4,IF(V76=2,0.345*$V$4,IF(V76=3,0.445*$V$4,IF(V76=4,0.545*$V$4,IF(V76=5,0.645*$V$4,IF(V76=6,0.745*$V$4,IF(V76=7,0.9*$V$4,0))))))))+(IF(W76=1,0.145*$W$4,IF(W76=2,0.345*$W$4,IF(W76=3,0.445*$W$4,IF(W76=4,0.545*$W$4,IF(W76=5,0.645*$W$4,IF(W76=6,0.745*$W$4,IF(W76=7,0.9*$W$4,0))))))))+(IF(X76=1,0.145*$X$4,IF(X76=2,0.345*$X$4,IF(X76=3,0.445*$X$4,IF(X76=4,0.545*$X$4,IF(X76=5,0.645*$X$4,IF(X76=6,0.745*$X$4,IF(X76=7,0.9*$X$4,0))))))))</f>
        <v>0</v>
      </c>
      <c r="Z76" s="38">
        <f>VLOOKUP(Y76,$AI$4:$AJ$10,2,1)</f>
        <v>1</v>
      </c>
      <c r="AA76" s="1"/>
      <c r="AB76" s="1"/>
      <c r="AC76" s="1"/>
      <c r="AD76" s="23">
        <f>(IF(AA76=1,0.145*$AA$4,IF(AA76=2,0.345*$AA$4,IF(AA76=3,0.445*$AA$4,IF(AA76=4,0.545*$AA$4,IF(AA76=5,0.645*$AA$4,IF(AA76=6,0.745*$AA$4,IF(AA76=7,0.9*$AA$4,0))))))))+(IF(AB76=1,0.145*$AB$4,IF(AB76=2,0.345*$AB$4,IF(AB76=3,0.445*$AB$4,IF(AB76=4,0.545*$AB$4,IF(AB76=5,0.645*$AB$4,IF(AB76=6,0.745*$AB$4,IF(AB76=7,0.9*$AB$4,0))))))))+(IF(AC76=1,0.145*$AC$4,IF(AC76=2,0.345*$AC$4,IF(AC76=3,0.445*$AC$4,IF(AC76=4,0.545*$AC$4,IF(AC76=5,0.645*$AC$4,IF(AC76=6,0.745*$AC$4,IF(AC76=7,0.9*$AC$4,0))))))))</f>
        <v>0</v>
      </c>
      <c r="AE76" s="38">
        <f>VLOOKUP(AD76,$AI$4:$AJ$10,2,1)</f>
        <v>1</v>
      </c>
      <c r="AF76" s="1"/>
      <c r="AG76" s="2"/>
    </row>
    <row r="77" spans="1:33" ht="14.1" customHeight="1">
      <c r="A77" s="60"/>
      <c r="B77" s="63"/>
      <c r="C77" s="66"/>
      <c r="D77" s="69"/>
      <c r="E77" s="24">
        <v>2</v>
      </c>
      <c r="F77" s="4"/>
      <c r="G77" s="4"/>
      <c r="H77" s="4"/>
      <c r="I77" s="4"/>
      <c r="J77" s="4"/>
      <c r="K77" s="26">
        <f>(IF(F77=1,0.145*$F$5,IF(F77=2,0.345*$F$5,IF(F77=3,0.445*$F$5,IF(F77=4,0.545*$F$5,IF(F77=5,0.645*$F$5,IF(F77=6,0.745*$F$5,IF(F77=7,0.9*$F$5,0))))))))+(IF(G77=1,0.145*$G$5,IF(G77=2,0.345*$G$5,IF(G77=3,0.445*$G$5,IF(G77=4,0.545*$G$5,IF(G77=5,0.645*$G$5,IF(G77=6,0.745*$G$5,IF(G77=7,0.9*$G$5,0))))))))+(IF(H77=1,0.145*$H$5,IF(H77=2,0.345*$H$5,IF(H77=3,0.445*$H$5,IF(H77=4,0.545*$H$5,IF(H77=5,0.645*$H$5,IF(H77=6,0.745*$H$5,IF(H77=7,0.9*$H$5,0))))))))+(IF(I77=1,0.145*$I$5,IF(I77=2,0.345*$I$5,IF(I77=3,0.445*$I$5,IF(I77=4,0.545*$I$5,IF(I77=5,0.645*$I$5,IF(I77=6,0.745*$I$5,IF(I77=7,0.9*$I$5,0))))))))+(IF(J77=1,0.145*$J$5,IF(J77=2,0.345*$J$5,IF(J77=3,0.445*$J$5,IF(J77=4,0.545*$J$5,IF(J77=5,0.645*$J$5,IF(J77=6,0.745*$J$5,IF(J77=7,0.9*$J$5,0))))))))</f>
        <v>0</v>
      </c>
      <c r="L77" s="39">
        <f t="shared" ref="L77:L79" si="102">VLOOKUP(K77,$AI$4:$AJ$10,2,1)</f>
        <v>1</v>
      </c>
      <c r="M77" s="4"/>
      <c r="N77" s="73"/>
      <c r="O77" s="74"/>
      <c r="P77" s="35"/>
      <c r="Q77" s="35"/>
      <c r="R77" s="26">
        <f>(IF(M77=1,0.145*$M$5,IF(M77=2,0.345*$M$5,IF(M77=3,0.445*$M$5,IF(M77=4,0.545*$M$5,IF(M77=5,0.645*$M$5,IF(M77=6,0.745*$M$5,IF(M77=7,0.9*$M$5,0))))))))+(IF(N77=1,0.145*$N$5,IF(N77=2,0.345*$N$5,IF(N77=3,0.445*$N$5,IF(N77=4,0.545*$N$5,IF(N77=5,0.645*$N$5,IF(N77=6,0.745*$N$5,IF(N77=7,0.9*$N$5,0))))))))</f>
        <v>0</v>
      </c>
      <c r="S77" s="39">
        <f t="shared" ref="S77:S79" si="103">VLOOKUP(R77,$AI$4:$AJ$10,2,1)</f>
        <v>1</v>
      </c>
      <c r="T77" s="4"/>
      <c r="U77" s="4"/>
      <c r="V77" s="4"/>
      <c r="W77" s="4"/>
      <c r="X77" s="4"/>
      <c r="Y77" s="26">
        <f t="shared" ref="Y77:Y79" si="104">(IF(T77=1,0.145*$T$4,IF(T77=2,0.345*$T$4,IF(T77=3,0.445*$T$4,IF(T77=4,0.545*$T$4,IF(T77=5,0.645*$T$4,IF(T77=6,0.745*$T$4,IF(T77=7,0.9*$T$4,0))))))))+(IF(U77=1,0.145*$U$4,IF(U77=2,0.345*$U$4,IF(U77=3,0.445*$U$4,IF(U77=4,0.545*$U$4,IF(U77=5,0.645*$U$4,IF(U77=6,0.745*$U$4,IF(U77=7,0.9*$U$4,0))))))))+(IF(V77=1,0.145*$V$4,IF(V77=2,0.345*$V$4,IF(V77=3,0.445*$V$4,IF(V77=4,0.545*$V$4,IF(V77=5,0.645*$V$4,IF(V77=6,0.745*$V$4,IF(V77=7,0.9*$V$4,0))))))))+(IF(W77=1,0.145*$W$4,IF(W77=2,0.345*$W$4,IF(W77=3,0.445*$W$4,IF(W77=4,0.545*$W$4,IF(W77=5,0.645*$W$4,IF(W77=6,0.745*$W$4,IF(W77=7,0.9*$W$4,0))))))))+(IF(X77=1,0.145*$X$4,IF(X77=2,0.345*$X$4,IF(X77=3,0.445*$X$4,IF(X77=4,0.545*$X$4,IF(X77=5,0.645*$X$4,IF(X77=6,0.745*$X$4,IF(X77=7,0.9*$X$4,0))))))))</f>
        <v>0</v>
      </c>
      <c r="Z77" s="39">
        <f t="shared" ref="Z77:Z79" si="105">VLOOKUP(Y77,$AI$4:$AJ$10,2,1)</f>
        <v>1</v>
      </c>
      <c r="AA77" s="4"/>
      <c r="AB77" s="4"/>
      <c r="AC77" s="4"/>
      <c r="AD77" s="26">
        <f t="shared" ref="AD77:AD79" si="106">(IF(AA77=1,0.145*$AA$4,IF(AA77=2,0.345*$AA$4,IF(AA77=3,0.445*$AA$4,IF(AA77=4,0.545*$AA$4,IF(AA77=5,0.645*$AA$4,IF(AA77=6,0.745*$AA$4,IF(AA77=7,0.9*$AA$4,0))))))))+(IF(AB77=1,0.145*$AB$4,IF(AB77=2,0.345*$AB$4,IF(AB77=3,0.445*$AB$4,IF(AB77=4,0.545*$AB$4,IF(AB77=5,0.645*$AB$4,IF(AB77=6,0.745*$AB$4,IF(AB77=7,0.9*$AB$4,0))))))))+(IF(AC77=1,0.145*$AC$4,IF(AC77=2,0.345*$AC$4,IF(AC77=3,0.445*$AC$4,IF(AC77=4,0.545*$AC$4,IF(AC77=5,0.645*$AC$4,IF(AC77=6,0.745*$AC$4,IF(AC77=7,0.9*$AC$4,0))))))))</f>
        <v>0</v>
      </c>
      <c r="AE77" s="39">
        <f t="shared" ref="AE77:AE79" si="107">VLOOKUP(AD77,$AI$4:$AJ$10,2,1)</f>
        <v>1</v>
      </c>
      <c r="AF77" s="4"/>
      <c r="AG77" s="5"/>
    </row>
    <row r="78" spans="1:33" ht="14.1" customHeight="1">
      <c r="A78" s="60"/>
      <c r="B78" s="63"/>
      <c r="C78" s="66"/>
      <c r="D78" s="69"/>
      <c r="E78" s="24">
        <v>3</v>
      </c>
      <c r="F78" s="4"/>
      <c r="G78" s="4"/>
      <c r="H78" s="4"/>
      <c r="I78" s="4"/>
      <c r="J78" s="4"/>
      <c r="K78" s="26">
        <f>(IF(F78=1,0.145*$F$6,IF(F78=2,0.345*$F$6,IF(F78=3,0.445*$F$6,IF(F78=4,0.545*$F$6,IF(F78=5,0.645*$F$6,IF(F78=6,0.745*$F$6,IF(F78=7,0.9*$F$6,0))))))))+(IF(G78=1,0.145*$G$6,IF(G78=2,0.345*$G$6,IF(G78=3,0.445*$G$6,IF(G78=4,0.545*$G$6,IF(G78=5,0.645*$G$6,IF(G78=6,0.745*$G$6,IF(G78=7,0.9*$G$6,0))))))))+(IF(H78=1,0.145*$H$6,IF(H78=2,0.345*$H$6,IF(H78=3,0.445*$H$6,IF(H78=4,0.545*$H$6,IF(H78=5,0.645*$H$6,IF(H78=6,0.745*$H$6,IF(H78=7,0.9*$H$6,0))))))))+(IF(I78=1,0.145*$I$6,IF(I78=2,0.345*$I$6,IF(I78=3,0.445*$I$6,IF(I78=4,0.545*$I$6,IF(I78=5,0.645*$I$6,IF(I78=6,0.745*$I$6,IF(I78=7,0.9*$I$6,0))))))))+(IF(J78=1,0.145*$J$6,IF(J78=2,0.345*$J$6,IF(J78=3,0.445*$J$6,IF(J78=4,0.545*$J$6,IF(J78=5,0.645*$J$6,IF(J78=6,0.745*$J$6,IF(J78=7,0.9*$J$6,0))))))))</f>
        <v>0</v>
      </c>
      <c r="L78" s="39">
        <f t="shared" si="102"/>
        <v>1</v>
      </c>
      <c r="M78" s="4"/>
      <c r="N78" s="73"/>
      <c r="O78" s="74"/>
      <c r="P78" s="35"/>
      <c r="Q78" s="35"/>
      <c r="R78" s="26">
        <f>(IF(M78=1,0.145*$M$6,IF(M78=2,0.345*$M$6,IF(M78=3,0.445*$M$6,IF(M78=4,0.545*$M$6,IF(M78=5,0.645*$M$6,IF(M78=6,0.745*$M$6,IF(M78=7,0.9*$M$6,0))))))))+(IF(N78=1,0.145*$N$6,IF(N78=2,0.345*$N$6,IF(N78=3,0.445*$N$6,IF(N78=4,0.545*$N$6,IF(N78=5,0.645*$N$6,IF(N78=6,0.745*$N$6,IF(N78=7,0.9*$N$6,0))))))))</f>
        <v>0</v>
      </c>
      <c r="S78" s="39">
        <f t="shared" si="103"/>
        <v>1</v>
      </c>
      <c r="T78" s="4"/>
      <c r="U78" s="4"/>
      <c r="V78" s="4"/>
      <c r="W78" s="4"/>
      <c r="X78" s="4"/>
      <c r="Y78" s="26">
        <f t="shared" si="104"/>
        <v>0</v>
      </c>
      <c r="Z78" s="39">
        <f t="shared" si="105"/>
        <v>1</v>
      </c>
      <c r="AA78" s="4"/>
      <c r="AB78" s="4"/>
      <c r="AC78" s="4"/>
      <c r="AD78" s="26">
        <f t="shared" si="106"/>
        <v>0</v>
      </c>
      <c r="AE78" s="39">
        <f t="shared" si="107"/>
        <v>1</v>
      </c>
      <c r="AF78" s="4"/>
      <c r="AG78" s="5"/>
    </row>
    <row r="79" spans="1:33" ht="14.1" customHeight="1" thickBot="1">
      <c r="A79" s="61"/>
      <c r="B79" s="64"/>
      <c r="C79" s="67"/>
      <c r="D79" s="70"/>
      <c r="E79" s="27">
        <v>4</v>
      </c>
      <c r="F79" s="30"/>
      <c r="G79" s="30"/>
      <c r="H79" s="30"/>
      <c r="I79" s="30"/>
      <c r="J79" s="30"/>
      <c r="K79" s="29">
        <f>(IF(F79=1,0.145*$F$7,IF(F79=2,0.345*$F$7,IF(F79=3,0.445*$F$7,IF(F79=4,0.545*$F$7,IF(F79=5,0.645*$F$7,IF(F79=6,0.745*$F$7,IF(F79=7,0.9*$F$7,0))))))))+(IF(G79=1,0.145*$G$7,IF(G79=2,0.345*$G$7,IF(G79=3,0.445*$G$7,IF(G79=4,0.545*$G$7,IF(G79=5,0.645*$G$7,IF(G79=6,0.745*$G$7,IF(G79=7,0.9*$G$7,0))))))))+(IF(H79=1,0.145*$H$7,IF(H79=2,0.345*$H$7,IF(H79=3,0.445*$H$7,IF(H79=4,0.545*$H$7,IF(H79=5,0.645*$H$7,IF(H79=6,0.745*$H$7,IF(H79=7,0.9*$H$7,0))))))))+(IF(I79=1,0.145*$I$7,IF(I79=2,0.345*$I$7,IF(I79=3,0.445*$I$7,IF(I79=4,0.545*$I$7,IF(I79=5,0.645*$I$7,IF(I79=6,0.745*$I$7,IF(I79=7,0.9*$I$7,0))))))))+(IF(J79=1,0.145*$J$7,IF(J79=2,0.345*$J$7,IF(J79=3,0.445*$J$7,IF(J79=4,0.545*$J$7,IF(J79=5,0.645*$J$7,IF(J79=6,0.745*$J$7,IF(J79=7,0.9*$J$7,0))))))))</f>
        <v>0</v>
      </c>
      <c r="L79" s="40">
        <f t="shared" si="102"/>
        <v>1</v>
      </c>
      <c r="M79" s="30"/>
      <c r="N79" s="75"/>
      <c r="O79" s="76"/>
      <c r="P79" s="36"/>
      <c r="Q79" s="36"/>
      <c r="R79" s="29">
        <f>(IF(M79=1,0.145*$M$7,IF(M79=2,0.345*$M$7,IF(M79=3,0.445*$M$7,IF(M79=4,0.545*$M$7,IF(M79=5,0.645*$M$7,IF(M79=6,0.745*$M$7,IF(M79=7,0.9*$M$7,0))))))))+(IF(N79=1,0.145*$N$7,IF(N79=2,0.345*$N$7,IF(N79=3,0.445*$N$7,IF(N79=4,0.545*$N$7,IF(N79=5,0.645*$N$7,IF(N79=6,0.745*$N$7,IF(N79=7,0.9*$N$7,0))))))))</f>
        <v>0</v>
      </c>
      <c r="S79" s="40">
        <f t="shared" si="103"/>
        <v>1</v>
      </c>
      <c r="T79" s="30"/>
      <c r="U79" s="30"/>
      <c r="V79" s="30"/>
      <c r="W79" s="30"/>
      <c r="X79" s="30"/>
      <c r="Y79" s="29">
        <f t="shared" si="104"/>
        <v>0</v>
      </c>
      <c r="Z79" s="40">
        <f t="shared" si="105"/>
        <v>1</v>
      </c>
      <c r="AA79" s="30"/>
      <c r="AB79" s="30"/>
      <c r="AC79" s="30"/>
      <c r="AD79" s="29">
        <f t="shared" si="106"/>
        <v>0</v>
      </c>
      <c r="AE79" s="40">
        <f t="shared" si="107"/>
        <v>1</v>
      </c>
      <c r="AF79" s="30"/>
      <c r="AG79" s="31"/>
    </row>
    <row r="80" spans="1:33" ht="14.1" customHeight="1">
      <c r="A80" s="59">
        <v>19</v>
      </c>
      <c r="B80" s="62"/>
      <c r="C80" s="65"/>
      <c r="D80" s="68"/>
      <c r="E80" s="21">
        <v>1</v>
      </c>
      <c r="F80" s="22"/>
      <c r="G80" s="22"/>
      <c r="H80" s="22"/>
      <c r="I80" s="22"/>
      <c r="J80" s="22"/>
      <c r="K80" s="23">
        <f>(IF(F80=1,0.145*$F$4,IF(F80=2,0.345*$F$4,IF(F80=3,0.445*$F$4,IF(F80=4,0.545*$F$4,IF(F80=5,0.645*$F$4,IF(F80=6,0.745*$F$4,IF(F80=7,0.9*$F$4,0))))))))+(IF(G80=1,0.145*$G$4,IF(G80=2,0.345*$G$4,IF(G80=3,0.445*$G$4,IF(G80=4,0.545*$G$4,IF(G80=5,0.645*$G$4,IF(G80=6,0.745*$G$4,IF(G80=7,0.9*$G$4,0))))))))+(IF(H80=1,0.145*$H$4,IF(H80=2,0.345*$H$4,IF(H80=3,0.445*$H$4,IF(H80=4,0.545*$H$4,IF(H80=5,0.645*$H$4,IF(H80=6,0.745*$H$4,IF(H80=7,0.9*$H$4,0))))))))+(IF(I80=1,0.145*$I$4,IF(I80=2,0.345*$I$4,IF(I80=3,0.445*$I$4,IF(I80=4,0.545*$I$4,IF(I80=5,0.645*$I$4,IF(I80=6,0.745*$I$4,IF(I80=7,0.9*$I$4,0))))))))+(IF(J80=1,0.145*$J$4,IF(J80=2,0.345*$J$4,IF(J80=3,0.445*$J$4,IF(J80=4,0.545*$J$4,IF(J80=5,0.645*$J$4,IF(J80=6,0.745*$J$4,IF(J80=7,0.9*$J$4,0))))))))</f>
        <v>0</v>
      </c>
      <c r="L80" s="38">
        <f>VLOOKUP(K80,$AI$4:$AJ$10,2,1)</f>
        <v>1</v>
      </c>
      <c r="M80" s="1"/>
      <c r="N80" s="71"/>
      <c r="O80" s="72"/>
      <c r="P80" s="34"/>
      <c r="Q80" s="34"/>
      <c r="R80" s="23">
        <f>(IF(M80=1,0.145*$M$4,IF(M80=2,0.345*$M$4,IF(M80=3,0.445*$M$4,IF(M80=4,0.545*$M$4,IF(M80=5,0.645*$M$4,IF(M80=6,0.745*$M$4,IF(M80=7,0.9*$M$4,0))))))))+(IF(N80=1,0.145*$N$4,IF(N80=2,0.345*$N$4,IF(N80=3,0.445*$N$4,IF(N80=4,0.545*$N$4,IF(N80=5,0.645*$N$4,IF(N80=6,0.745*$N$4,IF(N80=7,0.9*$N$4,0))))))))</f>
        <v>0</v>
      </c>
      <c r="S80" s="38">
        <f>VLOOKUP(R80,$AI$4:$AJ$10,2,1)</f>
        <v>1</v>
      </c>
      <c r="T80" s="1"/>
      <c r="U80" s="1"/>
      <c r="V80" s="1"/>
      <c r="W80" s="1"/>
      <c r="X80" s="1"/>
      <c r="Y80" s="23">
        <f>(IF(T80=1,0.145*$T$4,IF(T80=2,0.345*$T$4,IF(T80=3,0.445*$T$4,IF(T80=4,0.545*$T$4,IF(T80=5,0.645*$T$4,IF(T80=6,0.745*$T$4,IF(T80=7,0.9*$T$4,0))))))))+(IF(U80=1,0.145*$U$4,IF(U80=2,0.345*$U$4,IF(U80=3,0.445*$U$4,IF(U80=4,0.545*$U$4,IF(U80=5,0.645*$U$4,IF(U80=6,0.745*$U$4,IF(U80=7,0.9*$U$4,0))))))))+(IF(V80=1,0.145*$V$4,IF(V80=2,0.345*$V$4,IF(V80=3,0.445*$V$4,IF(V80=4,0.545*$V$4,IF(V80=5,0.645*$V$4,IF(V80=6,0.745*$V$4,IF(V80=7,0.9*$V$4,0))))))))+(IF(W80=1,0.145*$W$4,IF(W80=2,0.345*$W$4,IF(W80=3,0.445*$W$4,IF(W80=4,0.545*$W$4,IF(W80=5,0.645*$W$4,IF(W80=6,0.745*$W$4,IF(W80=7,0.9*$W$4,0))))))))+(IF(X80=1,0.145*$X$4,IF(X80=2,0.345*$X$4,IF(X80=3,0.445*$X$4,IF(X80=4,0.545*$X$4,IF(X80=5,0.645*$X$4,IF(X80=6,0.745*$X$4,IF(X80=7,0.9*$X$4,0))))))))</f>
        <v>0</v>
      </c>
      <c r="Z80" s="38">
        <f>VLOOKUP(Y80,$AI$4:$AJ$10,2,1)</f>
        <v>1</v>
      </c>
      <c r="AA80" s="1"/>
      <c r="AB80" s="1"/>
      <c r="AC80" s="1"/>
      <c r="AD80" s="23">
        <f>(IF(AA80=1,0.145*$AA$4,IF(AA80=2,0.345*$AA$4,IF(AA80=3,0.445*$AA$4,IF(AA80=4,0.545*$AA$4,IF(AA80=5,0.645*$AA$4,IF(AA80=6,0.745*$AA$4,IF(AA80=7,0.9*$AA$4,0))))))))+(IF(AB80=1,0.145*$AB$4,IF(AB80=2,0.345*$AB$4,IF(AB80=3,0.445*$AB$4,IF(AB80=4,0.545*$AB$4,IF(AB80=5,0.645*$AB$4,IF(AB80=6,0.745*$AB$4,IF(AB80=7,0.9*$AB$4,0))))))))+(IF(AC80=1,0.145*$AC$4,IF(AC80=2,0.345*$AC$4,IF(AC80=3,0.445*$AC$4,IF(AC80=4,0.545*$AC$4,IF(AC80=5,0.645*$AC$4,IF(AC80=6,0.745*$AC$4,IF(AC80=7,0.9*$AC$4,0))))))))</f>
        <v>0</v>
      </c>
      <c r="AE80" s="38">
        <f>VLOOKUP(AD80,$AI$4:$AJ$10,2,1)</f>
        <v>1</v>
      </c>
      <c r="AF80" s="1"/>
      <c r="AG80" s="2"/>
    </row>
    <row r="81" spans="1:33" ht="14.1" customHeight="1">
      <c r="A81" s="60"/>
      <c r="B81" s="63"/>
      <c r="C81" s="66"/>
      <c r="D81" s="69"/>
      <c r="E81" s="24">
        <v>2</v>
      </c>
      <c r="F81" s="25"/>
      <c r="G81" s="25"/>
      <c r="H81" s="25"/>
      <c r="I81" s="25"/>
      <c r="J81" s="25"/>
      <c r="K81" s="26">
        <f>(IF(F81=1,0.145*$F$5,IF(F81=2,0.345*$F$5,IF(F81=3,0.445*$F$5,IF(F81=4,0.545*$F$5,IF(F81=5,0.645*$F$5,IF(F81=6,0.745*$F$5,IF(F81=7,0.9*$F$5,0))))))))+(IF(G81=1,0.145*$G$5,IF(G81=2,0.345*$G$5,IF(G81=3,0.445*$G$5,IF(G81=4,0.545*$G$5,IF(G81=5,0.645*$G$5,IF(G81=6,0.745*$G$5,IF(G81=7,0.9*$G$5,0))))))))+(IF(H81=1,0.145*$H$5,IF(H81=2,0.345*$H$5,IF(H81=3,0.445*$H$5,IF(H81=4,0.545*$H$5,IF(H81=5,0.645*$H$5,IF(H81=6,0.745*$H$5,IF(H81=7,0.9*$H$5,0))))))))+(IF(I81=1,0.145*$I$5,IF(I81=2,0.345*$I$5,IF(I81=3,0.445*$I$5,IF(I81=4,0.545*$I$5,IF(I81=5,0.645*$I$5,IF(I81=6,0.745*$I$5,IF(I81=7,0.9*$I$5,0))))))))+(IF(J81=1,0.145*$J$5,IF(J81=2,0.345*$J$5,IF(J81=3,0.445*$J$5,IF(J81=4,0.545*$J$5,IF(J81=5,0.645*$J$5,IF(J81=6,0.745*$J$5,IF(J81=7,0.9*$J$5,0))))))))</f>
        <v>0</v>
      </c>
      <c r="L81" s="39">
        <f t="shared" ref="L81:L83" si="108">VLOOKUP(K81,$AI$4:$AJ$10,2,1)</f>
        <v>1</v>
      </c>
      <c r="M81" s="4"/>
      <c r="N81" s="73"/>
      <c r="O81" s="74"/>
      <c r="P81" s="35"/>
      <c r="Q81" s="35"/>
      <c r="R81" s="26">
        <f>(IF(M81=1,0.145*$M$5,IF(M81=2,0.345*$M$5,IF(M81=3,0.445*$M$5,IF(M81=4,0.545*$M$5,IF(M81=5,0.645*$M$5,IF(M81=6,0.745*$M$5,IF(M81=7,0.9*$M$5,0))))))))+(IF(N81=1,0.145*$N$5,IF(N81=2,0.345*$N$5,IF(N81=3,0.445*$N$5,IF(N81=4,0.545*$N$5,IF(N81=5,0.645*$N$5,IF(N81=6,0.745*$N$5,IF(N81=7,0.9*$N$5,0))))))))</f>
        <v>0</v>
      </c>
      <c r="S81" s="39">
        <f t="shared" ref="S81:S83" si="109">VLOOKUP(R81,$AI$4:$AJ$10,2,1)</f>
        <v>1</v>
      </c>
      <c r="T81" s="4"/>
      <c r="U81" s="4"/>
      <c r="V81" s="4"/>
      <c r="W81" s="4"/>
      <c r="X81" s="4"/>
      <c r="Y81" s="26">
        <f t="shared" ref="Y81:Y83" si="110">(IF(T81=1,0.145*$T$4,IF(T81=2,0.345*$T$4,IF(T81=3,0.445*$T$4,IF(T81=4,0.545*$T$4,IF(T81=5,0.645*$T$4,IF(T81=6,0.745*$T$4,IF(T81=7,0.9*$T$4,0))))))))+(IF(U81=1,0.145*$U$4,IF(U81=2,0.345*$U$4,IF(U81=3,0.445*$U$4,IF(U81=4,0.545*$U$4,IF(U81=5,0.645*$U$4,IF(U81=6,0.745*$U$4,IF(U81=7,0.9*$U$4,0))))))))+(IF(V81=1,0.145*$V$4,IF(V81=2,0.345*$V$4,IF(V81=3,0.445*$V$4,IF(V81=4,0.545*$V$4,IF(V81=5,0.645*$V$4,IF(V81=6,0.745*$V$4,IF(V81=7,0.9*$V$4,0))))))))+(IF(W81=1,0.145*$W$4,IF(W81=2,0.345*$W$4,IF(W81=3,0.445*$W$4,IF(W81=4,0.545*$W$4,IF(W81=5,0.645*$W$4,IF(W81=6,0.745*$W$4,IF(W81=7,0.9*$W$4,0))))))))+(IF(X81=1,0.145*$X$4,IF(X81=2,0.345*$X$4,IF(X81=3,0.445*$X$4,IF(X81=4,0.545*$X$4,IF(X81=5,0.645*$X$4,IF(X81=6,0.745*$X$4,IF(X81=7,0.9*$X$4,0))))))))</f>
        <v>0</v>
      </c>
      <c r="Z81" s="39">
        <f t="shared" ref="Z81:Z83" si="111">VLOOKUP(Y81,$AI$4:$AJ$10,2,1)</f>
        <v>1</v>
      </c>
      <c r="AA81" s="4"/>
      <c r="AB81" s="4"/>
      <c r="AC81" s="4"/>
      <c r="AD81" s="26">
        <f t="shared" ref="AD81:AD83" si="112">(IF(AA81=1,0.145*$AA$4,IF(AA81=2,0.345*$AA$4,IF(AA81=3,0.445*$AA$4,IF(AA81=4,0.545*$AA$4,IF(AA81=5,0.645*$AA$4,IF(AA81=6,0.745*$AA$4,IF(AA81=7,0.9*$AA$4,0))))))))+(IF(AB81=1,0.145*$AB$4,IF(AB81=2,0.345*$AB$4,IF(AB81=3,0.445*$AB$4,IF(AB81=4,0.545*$AB$4,IF(AB81=5,0.645*$AB$4,IF(AB81=6,0.745*$AB$4,IF(AB81=7,0.9*$AB$4,0))))))))+(IF(AC81=1,0.145*$AC$4,IF(AC81=2,0.345*$AC$4,IF(AC81=3,0.445*$AC$4,IF(AC81=4,0.545*$AC$4,IF(AC81=5,0.645*$AC$4,IF(AC81=6,0.745*$AC$4,IF(AC81=7,0.9*$AC$4,0))))))))</f>
        <v>0</v>
      </c>
      <c r="AE81" s="39">
        <f t="shared" ref="AE81:AE83" si="113">VLOOKUP(AD81,$AI$4:$AJ$10,2,1)</f>
        <v>1</v>
      </c>
      <c r="AF81" s="4"/>
      <c r="AG81" s="5"/>
    </row>
    <row r="82" spans="1:33" ht="14.1" customHeight="1">
      <c r="A82" s="60"/>
      <c r="B82" s="63"/>
      <c r="C82" s="66"/>
      <c r="D82" s="69"/>
      <c r="E82" s="24">
        <v>3</v>
      </c>
      <c r="F82" s="25"/>
      <c r="G82" s="25"/>
      <c r="H82" s="25"/>
      <c r="I82" s="25"/>
      <c r="J82" s="25"/>
      <c r="K82" s="26">
        <f>(IF(F82=1,0.145*$F$6,IF(F82=2,0.345*$F$6,IF(F82=3,0.445*$F$6,IF(F82=4,0.545*$F$6,IF(F82=5,0.645*$F$6,IF(F82=6,0.745*$F$6,IF(F82=7,0.9*$F$6,0))))))))+(IF(G82=1,0.145*$G$6,IF(G82=2,0.345*$G$6,IF(G82=3,0.445*$G$6,IF(G82=4,0.545*$G$6,IF(G82=5,0.645*$G$6,IF(G82=6,0.745*$G$6,IF(G82=7,0.9*$G$6,0))))))))+(IF(H82=1,0.145*$H$6,IF(H82=2,0.345*$H$6,IF(H82=3,0.445*$H$6,IF(H82=4,0.545*$H$6,IF(H82=5,0.645*$H$6,IF(H82=6,0.745*$H$6,IF(H82=7,0.9*$H$6,0))))))))+(IF(I82=1,0.145*$I$6,IF(I82=2,0.345*$I$6,IF(I82=3,0.445*$I$6,IF(I82=4,0.545*$I$6,IF(I82=5,0.645*$I$6,IF(I82=6,0.745*$I$6,IF(I82=7,0.9*$I$6,0))))))))+(IF(J82=1,0.145*$J$6,IF(J82=2,0.345*$J$6,IF(J82=3,0.445*$J$6,IF(J82=4,0.545*$J$6,IF(J82=5,0.645*$J$6,IF(J82=6,0.745*$J$6,IF(J82=7,0.9*$J$6,0))))))))</f>
        <v>0</v>
      </c>
      <c r="L82" s="39">
        <f t="shared" si="108"/>
        <v>1</v>
      </c>
      <c r="M82" s="4"/>
      <c r="N82" s="73"/>
      <c r="O82" s="74"/>
      <c r="P82" s="35"/>
      <c r="Q82" s="35"/>
      <c r="R82" s="26">
        <f>(IF(M82=1,0.145*$M$6,IF(M82=2,0.345*$M$6,IF(M82=3,0.445*$M$6,IF(M82=4,0.545*$M$6,IF(M82=5,0.645*$M$6,IF(M82=6,0.745*$M$6,IF(M82=7,0.9*$M$6,0))))))))+(IF(N82=1,0.145*$N$6,IF(N82=2,0.345*$N$6,IF(N82=3,0.445*$N$6,IF(N82=4,0.545*$N$6,IF(N82=5,0.645*$N$6,IF(N82=6,0.745*$N$6,IF(N82=7,0.9*$N$6,0))))))))</f>
        <v>0</v>
      </c>
      <c r="S82" s="39">
        <f t="shared" si="109"/>
        <v>1</v>
      </c>
      <c r="T82" s="4"/>
      <c r="U82" s="4"/>
      <c r="V82" s="4"/>
      <c r="W82" s="4"/>
      <c r="X82" s="4"/>
      <c r="Y82" s="26">
        <f t="shared" si="110"/>
        <v>0</v>
      </c>
      <c r="Z82" s="39">
        <f t="shared" si="111"/>
        <v>1</v>
      </c>
      <c r="AA82" s="4"/>
      <c r="AB82" s="4"/>
      <c r="AC82" s="4"/>
      <c r="AD82" s="26">
        <f t="shared" si="112"/>
        <v>0</v>
      </c>
      <c r="AE82" s="39">
        <f t="shared" si="113"/>
        <v>1</v>
      </c>
      <c r="AF82" s="4"/>
      <c r="AG82" s="5"/>
    </row>
    <row r="83" spans="1:33" ht="14.1" customHeight="1" thickBot="1">
      <c r="A83" s="61"/>
      <c r="B83" s="64"/>
      <c r="C83" s="67"/>
      <c r="D83" s="70"/>
      <c r="E83" s="27">
        <v>4</v>
      </c>
      <c r="F83" s="28"/>
      <c r="G83" s="28"/>
      <c r="H83" s="28"/>
      <c r="I83" s="28"/>
      <c r="J83" s="28"/>
      <c r="K83" s="29">
        <f>(IF(F83=1,0.145*$F$7,IF(F83=2,0.345*$F$7,IF(F83=3,0.445*$F$7,IF(F83=4,0.545*$F$7,IF(F83=5,0.645*$F$7,IF(F83=6,0.745*$F$7,IF(F83=7,0.9*$F$7,0))))))))+(IF(G83=1,0.145*$G$7,IF(G83=2,0.345*$G$7,IF(G83=3,0.445*$G$7,IF(G83=4,0.545*$G$7,IF(G83=5,0.645*$G$7,IF(G83=6,0.745*$G$7,IF(G83=7,0.9*$G$7,0))))))))+(IF(H83=1,0.145*$H$7,IF(H83=2,0.345*$H$7,IF(H83=3,0.445*$H$7,IF(H83=4,0.545*$H$7,IF(H83=5,0.645*$H$7,IF(H83=6,0.745*$H$7,IF(H83=7,0.9*$H$7,0))))))))+(IF(I83=1,0.145*$I$7,IF(I83=2,0.345*$I$7,IF(I83=3,0.445*$I$7,IF(I83=4,0.545*$I$7,IF(I83=5,0.645*$I$7,IF(I83=6,0.745*$I$7,IF(I83=7,0.9*$I$7,0))))))))+(IF(J83=1,0.145*$J$7,IF(J83=2,0.345*$J$7,IF(J83=3,0.445*$J$7,IF(J83=4,0.545*$J$7,IF(J83=5,0.645*$J$7,IF(J83=6,0.745*$J$7,IF(J83=7,0.9*$J$7,0))))))))</f>
        <v>0</v>
      </c>
      <c r="L83" s="40">
        <f t="shared" si="108"/>
        <v>1</v>
      </c>
      <c r="M83" s="30"/>
      <c r="N83" s="75"/>
      <c r="O83" s="76"/>
      <c r="P83" s="36"/>
      <c r="Q83" s="36"/>
      <c r="R83" s="29">
        <f>(IF(M83=1,0.145*$M$7,IF(M83=2,0.345*$M$7,IF(M83=3,0.445*$M$7,IF(M83=4,0.545*$M$7,IF(M83=5,0.645*$M$7,IF(M83=6,0.745*$M$7,IF(M83=7,0.9*$M$7,0))))))))+(IF(N83=1,0.145*$N$7,IF(N83=2,0.345*$N$7,IF(N83=3,0.445*$N$7,IF(N83=4,0.545*$N$7,IF(N83=5,0.645*$N$7,IF(N83=6,0.745*$N$7,IF(N83=7,0.9*$N$7,0))))))))</f>
        <v>0</v>
      </c>
      <c r="S83" s="40">
        <f t="shared" si="109"/>
        <v>1</v>
      </c>
      <c r="T83" s="30"/>
      <c r="U83" s="30"/>
      <c r="V83" s="30"/>
      <c r="W83" s="30"/>
      <c r="X83" s="30"/>
      <c r="Y83" s="29">
        <f t="shared" si="110"/>
        <v>0</v>
      </c>
      <c r="Z83" s="40">
        <f t="shared" si="111"/>
        <v>1</v>
      </c>
      <c r="AA83" s="30"/>
      <c r="AB83" s="30"/>
      <c r="AC83" s="30"/>
      <c r="AD83" s="29">
        <f t="shared" si="112"/>
        <v>0</v>
      </c>
      <c r="AE83" s="40">
        <f t="shared" si="113"/>
        <v>1</v>
      </c>
      <c r="AF83" s="30"/>
      <c r="AG83" s="31"/>
    </row>
    <row r="84" spans="1:33" ht="14.1" customHeight="1">
      <c r="A84" s="59">
        <v>20</v>
      </c>
      <c r="B84" s="62"/>
      <c r="C84" s="65"/>
      <c r="D84" s="68"/>
      <c r="E84" s="21">
        <v>1</v>
      </c>
      <c r="F84" s="1"/>
      <c r="G84" s="1"/>
      <c r="H84" s="1"/>
      <c r="I84" s="1"/>
      <c r="J84" s="1"/>
      <c r="K84" s="23">
        <f>(IF(F84=1,0.145*$F$4,IF(F84=2,0.345*$F$4,IF(F84=3,0.445*$F$4,IF(F84=4,0.545*$F$4,IF(F84=5,0.645*$F$4,IF(F84=6,0.745*$F$4,IF(F84=7,0.9*$F$4,0))))))))+(IF(G84=1,0.145*$G$4,IF(G84=2,0.345*$G$4,IF(G84=3,0.445*$G$4,IF(G84=4,0.545*$G$4,IF(G84=5,0.645*$G$4,IF(G84=6,0.745*$G$4,IF(G84=7,0.9*$G$4,0))))))))+(IF(H84=1,0.145*$H$4,IF(H84=2,0.345*$H$4,IF(H84=3,0.445*$H$4,IF(H84=4,0.545*$H$4,IF(H84=5,0.645*$H$4,IF(H84=6,0.745*$H$4,IF(H84=7,0.9*$H$4,0))))))))+(IF(I84=1,0.145*$I$4,IF(I84=2,0.345*$I$4,IF(I84=3,0.445*$I$4,IF(I84=4,0.545*$I$4,IF(I84=5,0.645*$I$4,IF(I84=6,0.745*$I$4,IF(I84=7,0.9*$I$4,0))))))))+(IF(J84=1,0.145*$J$4,IF(J84=2,0.345*$J$4,IF(J84=3,0.445*$J$4,IF(J84=4,0.545*$J$4,IF(J84=5,0.645*$J$4,IF(J84=6,0.745*$J$4,IF(J84=7,0.9*$J$4,0))))))))</f>
        <v>0</v>
      </c>
      <c r="L84" s="38">
        <f>VLOOKUP(K84,$AI$4:$AJ$10,2,1)</f>
        <v>1</v>
      </c>
      <c r="M84" s="1"/>
      <c r="N84" s="71"/>
      <c r="O84" s="72"/>
      <c r="P84" s="34"/>
      <c r="Q84" s="34"/>
      <c r="R84" s="23">
        <f>(IF(M84=1,0.145*$M$4,IF(M84=2,0.345*$M$4,IF(M84=3,0.445*$M$4,IF(M84=4,0.545*$M$4,IF(M84=5,0.645*$M$4,IF(M84=6,0.745*$M$4,IF(M84=7,0.9*$M$4,0))))))))+(IF(N84=1,0.145*$N$4,IF(N84=2,0.345*$N$4,IF(N84=3,0.445*$N$4,IF(N84=4,0.545*$N$4,IF(N84=5,0.645*$N$4,IF(N84=6,0.745*$N$4,IF(N84=7,0.9*$N$4,0))))))))</f>
        <v>0</v>
      </c>
      <c r="S84" s="38">
        <f>VLOOKUP(R84,$AI$4:$AJ$10,2,1)</f>
        <v>1</v>
      </c>
      <c r="T84" s="1"/>
      <c r="U84" s="1"/>
      <c r="V84" s="1"/>
      <c r="W84" s="1"/>
      <c r="X84" s="1"/>
      <c r="Y84" s="23">
        <f>(IF(T84=1,0.145*$T$4,IF(T84=2,0.345*$T$4,IF(T84=3,0.445*$T$4,IF(T84=4,0.545*$T$4,IF(T84=5,0.645*$T$4,IF(T84=6,0.745*$T$4,IF(T84=7,0.9*$T$4,0))))))))+(IF(U84=1,0.145*$U$4,IF(U84=2,0.345*$U$4,IF(U84=3,0.445*$U$4,IF(U84=4,0.545*$U$4,IF(U84=5,0.645*$U$4,IF(U84=6,0.745*$U$4,IF(U84=7,0.9*$U$4,0))))))))+(IF(V84=1,0.145*$V$4,IF(V84=2,0.345*$V$4,IF(V84=3,0.445*$V$4,IF(V84=4,0.545*$V$4,IF(V84=5,0.645*$V$4,IF(V84=6,0.745*$V$4,IF(V84=7,0.9*$V$4,0))))))))+(IF(W84=1,0.145*$W$4,IF(W84=2,0.345*$W$4,IF(W84=3,0.445*$W$4,IF(W84=4,0.545*$W$4,IF(W84=5,0.645*$W$4,IF(W84=6,0.745*$W$4,IF(W84=7,0.9*$W$4,0))))))))+(IF(X84=1,0.145*$X$4,IF(X84=2,0.345*$X$4,IF(X84=3,0.445*$X$4,IF(X84=4,0.545*$X$4,IF(X84=5,0.645*$X$4,IF(X84=6,0.745*$X$4,IF(X84=7,0.9*$X$4,0))))))))</f>
        <v>0</v>
      </c>
      <c r="Z84" s="38">
        <f>VLOOKUP(Y84,$AI$4:$AJ$10,2,1)</f>
        <v>1</v>
      </c>
      <c r="AA84" s="1"/>
      <c r="AB84" s="1"/>
      <c r="AC84" s="1"/>
      <c r="AD84" s="23">
        <f>(IF(AA84=1,0.145*$AA$4,IF(AA84=2,0.345*$AA$4,IF(AA84=3,0.445*$AA$4,IF(AA84=4,0.545*$AA$4,IF(AA84=5,0.645*$AA$4,IF(AA84=6,0.745*$AA$4,IF(AA84=7,0.9*$AA$4,0))))))))+(IF(AB84=1,0.145*$AB$4,IF(AB84=2,0.345*$AB$4,IF(AB84=3,0.445*$AB$4,IF(AB84=4,0.545*$AB$4,IF(AB84=5,0.645*$AB$4,IF(AB84=6,0.745*$AB$4,IF(AB84=7,0.9*$AB$4,0))))))))+(IF(AC84=1,0.145*$AC$4,IF(AC84=2,0.345*$AC$4,IF(AC84=3,0.445*$AC$4,IF(AC84=4,0.545*$AC$4,IF(AC84=5,0.645*$AC$4,IF(AC84=6,0.745*$AC$4,IF(AC84=7,0.9*$AC$4,0))))))))</f>
        <v>0</v>
      </c>
      <c r="AE84" s="38">
        <f>VLOOKUP(AD84,$AI$4:$AJ$10,2,1)</f>
        <v>1</v>
      </c>
      <c r="AF84" s="1"/>
      <c r="AG84" s="2"/>
    </row>
    <row r="85" spans="1:33" ht="14.1" customHeight="1">
      <c r="A85" s="60"/>
      <c r="B85" s="63"/>
      <c r="C85" s="66"/>
      <c r="D85" s="69"/>
      <c r="E85" s="24">
        <v>2</v>
      </c>
      <c r="F85" s="4"/>
      <c r="G85" s="4"/>
      <c r="H85" s="4"/>
      <c r="I85" s="4"/>
      <c r="J85" s="4"/>
      <c r="K85" s="26">
        <f>(IF(F85=1,0.145*$F$5,IF(F85=2,0.345*$F$5,IF(F85=3,0.445*$F$5,IF(F85=4,0.545*$F$5,IF(F85=5,0.645*$F$5,IF(F85=6,0.745*$F$5,IF(F85=7,0.9*$F$5,0))))))))+(IF(G85=1,0.145*$G$5,IF(G85=2,0.345*$G$5,IF(G85=3,0.445*$G$5,IF(G85=4,0.545*$G$5,IF(G85=5,0.645*$G$5,IF(G85=6,0.745*$G$5,IF(G85=7,0.9*$G$5,0))))))))+(IF(H85=1,0.145*$H$5,IF(H85=2,0.345*$H$5,IF(H85=3,0.445*$H$5,IF(H85=4,0.545*$H$5,IF(H85=5,0.645*$H$5,IF(H85=6,0.745*$H$5,IF(H85=7,0.9*$H$5,0))))))))+(IF(I85=1,0.145*$I$5,IF(I85=2,0.345*$I$5,IF(I85=3,0.445*$I$5,IF(I85=4,0.545*$I$5,IF(I85=5,0.645*$I$5,IF(I85=6,0.745*$I$5,IF(I85=7,0.9*$I$5,0))))))))+(IF(J85=1,0.145*$J$5,IF(J85=2,0.345*$J$5,IF(J85=3,0.445*$J$5,IF(J85=4,0.545*$J$5,IF(J85=5,0.645*$J$5,IF(J85=6,0.745*$J$5,IF(J85=7,0.9*$J$5,0))))))))</f>
        <v>0</v>
      </c>
      <c r="L85" s="39">
        <f t="shared" ref="L85:L87" si="114">VLOOKUP(K85,$AI$4:$AJ$10,2,1)</f>
        <v>1</v>
      </c>
      <c r="M85" s="4"/>
      <c r="N85" s="73"/>
      <c r="O85" s="74"/>
      <c r="P85" s="35"/>
      <c r="Q85" s="35"/>
      <c r="R85" s="26">
        <f>(IF(M85=1,0.145*$M$5,IF(M85=2,0.345*$M$5,IF(M85=3,0.445*$M$5,IF(M85=4,0.545*$M$5,IF(M85=5,0.645*$M$5,IF(M85=6,0.745*$M$5,IF(M85=7,0.9*$M$5,0))))))))+(IF(N85=1,0.145*$N$5,IF(N85=2,0.345*$N$5,IF(N85=3,0.445*$N$5,IF(N85=4,0.545*$N$5,IF(N85=5,0.645*$N$5,IF(N85=6,0.745*$N$5,IF(N85=7,0.9*$N$5,0))))))))</f>
        <v>0</v>
      </c>
      <c r="S85" s="39">
        <f t="shared" ref="S85:S87" si="115">VLOOKUP(R85,$AI$4:$AJ$10,2,1)</f>
        <v>1</v>
      </c>
      <c r="T85" s="4"/>
      <c r="U85" s="4"/>
      <c r="V85" s="4"/>
      <c r="W85" s="4"/>
      <c r="X85" s="4"/>
      <c r="Y85" s="26">
        <f t="shared" ref="Y85:Y87" si="116">(IF(T85=1,0.145*$T$4,IF(T85=2,0.345*$T$4,IF(T85=3,0.445*$T$4,IF(T85=4,0.545*$T$4,IF(T85=5,0.645*$T$4,IF(T85=6,0.745*$T$4,IF(T85=7,0.9*$T$4,0))))))))+(IF(U85=1,0.145*$U$4,IF(U85=2,0.345*$U$4,IF(U85=3,0.445*$U$4,IF(U85=4,0.545*$U$4,IF(U85=5,0.645*$U$4,IF(U85=6,0.745*$U$4,IF(U85=7,0.9*$U$4,0))))))))+(IF(V85=1,0.145*$V$4,IF(V85=2,0.345*$V$4,IF(V85=3,0.445*$V$4,IF(V85=4,0.545*$V$4,IF(V85=5,0.645*$V$4,IF(V85=6,0.745*$V$4,IF(V85=7,0.9*$V$4,0))))))))+(IF(W85=1,0.145*$W$4,IF(W85=2,0.345*$W$4,IF(W85=3,0.445*$W$4,IF(W85=4,0.545*$W$4,IF(W85=5,0.645*$W$4,IF(W85=6,0.745*$W$4,IF(W85=7,0.9*$W$4,0))))))))+(IF(X85=1,0.145*$X$4,IF(X85=2,0.345*$X$4,IF(X85=3,0.445*$X$4,IF(X85=4,0.545*$X$4,IF(X85=5,0.645*$X$4,IF(X85=6,0.745*$X$4,IF(X85=7,0.9*$X$4,0))))))))</f>
        <v>0</v>
      </c>
      <c r="Z85" s="39">
        <f t="shared" ref="Z85:Z87" si="117">VLOOKUP(Y85,$AI$4:$AJ$10,2,1)</f>
        <v>1</v>
      </c>
      <c r="AA85" s="4"/>
      <c r="AB85" s="4"/>
      <c r="AC85" s="4"/>
      <c r="AD85" s="26">
        <f t="shared" ref="AD85:AD87" si="118">(IF(AA85=1,0.145*$AA$4,IF(AA85=2,0.345*$AA$4,IF(AA85=3,0.445*$AA$4,IF(AA85=4,0.545*$AA$4,IF(AA85=5,0.645*$AA$4,IF(AA85=6,0.745*$AA$4,IF(AA85=7,0.9*$AA$4,0))))))))+(IF(AB85=1,0.145*$AB$4,IF(AB85=2,0.345*$AB$4,IF(AB85=3,0.445*$AB$4,IF(AB85=4,0.545*$AB$4,IF(AB85=5,0.645*$AB$4,IF(AB85=6,0.745*$AB$4,IF(AB85=7,0.9*$AB$4,0))))))))+(IF(AC85=1,0.145*$AC$4,IF(AC85=2,0.345*$AC$4,IF(AC85=3,0.445*$AC$4,IF(AC85=4,0.545*$AC$4,IF(AC85=5,0.645*$AC$4,IF(AC85=6,0.745*$AC$4,IF(AC85=7,0.9*$AC$4,0))))))))</f>
        <v>0</v>
      </c>
      <c r="AE85" s="39">
        <f t="shared" ref="AE85:AE87" si="119">VLOOKUP(AD85,$AI$4:$AJ$10,2,1)</f>
        <v>1</v>
      </c>
      <c r="AF85" s="4"/>
      <c r="AG85" s="5"/>
    </row>
    <row r="86" spans="1:33" ht="14.1" customHeight="1">
      <c r="A86" s="60"/>
      <c r="B86" s="63"/>
      <c r="C86" s="66"/>
      <c r="D86" s="69"/>
      <c r="E86" s="24">
        <v>3</v>
      </c>
      <c r="F86" s="4"/>
      <c r="G86" s="4"/>
      <c r="H86" s="4"/>
      <c r="I86" s="4"/>
      <c r="J86" s="4"/>
      <c r="K86" s="26">
        <f>(IF(F86=1,0.145*$F$6,IF(F86=2,0.345*$F$6,IF(F86=3,0.445*$F$6,IF(F86=4,0.545*$F$6,IF(F86=5,0.645*$F$6,IF(F86=6,0.745*$F$6,IF(F86=7,0.9*$F$6,0))))))))+(IF(G86=1,0.145*$G$6,IF(G86=2,0.345*$G$6,IF(G86=3,0.445*$G$6,IF(G86=4,0.545*$G$6,IF(G86=5,0.645*$G$6,IF(G86=6,0.745*$G$6,IF(G86=7,0.9*$G$6,0))))))))+(IF(H86=1,0.145*$H$6,IF(H86=2,0.345*$H$6,IF(H86=3,0.445*$H$6,IF(H86=4,0.545*$H$6,IF(H86=5,0.645*$H$6,IF(H86=6,0.745*$H$6,IF(H86=7,0.9*$H$6,0))))))))+(IF(I86=1,0.145*$I$6,IF(I86=2,0.345*$I$6,IF(I86=3,0.445*$I$6,IF(I86=4,0.545*$I$6,IF(I86=5,0.645*$I$6,IF(I86=6,0.745*$I$6,IF(I86=7,0.9*$I$6,0))))))))+(IF(J86=1,0.145*$J$6,IF(J86=2,0.345*$J$6,IF(J86=3,0.445*$J$6,IF(J86=4,0.545*$J$6,IF(J86=5,0.645*$J$6,IF(J86=6,0.745*$J$6,IF(J86=7,0.9*$J$6,0))))))))</f>
        <v>0</v>
      </c>
      <c r="L86" s="39">
        <f t="shared" si="114"/>
        <v>1</v>
      </c>
      <c r="M86" s="4"/>
      <c r="N86" s="73"/>
      <c r="O86" s="74"/>
      <c r="P86" s="35"/>
      <c r="Q86" s="35"/>
      <c r="R86" s="26">
        <f>(IF(M86=1,0.145*$M$6,IF(M86=2,0.345*$M$6,IF(M86=3,0.445*$M$6,IF(M86=4,0.545*$M$6,IF(M86=5,0.645*$M$6,IF(M86=6,0.745*$M$6,IF(M86=7,0.9*$M$6,0))))))))+(IF(N86=1,0.145*$N$6,IF(N86=2,0.345*$N$6,IF(N86=3,0.445*$N$6,IF(N86=4,0.545*$N$6,IF(N86=5,0.645*$N$6,IF(N86=6,0.745*$N$6,IF(N86=7,0.9*$N$6,0))))))))</f>
        <v>0</v>
      </c>
      <c r="S86" s="39">
        <f t="shared" si="115"/>
        <v>1</v>
      </c>
      <c r="T86" s="4"/>
      <c r="U86" s="4"/>
      <c r="V86" s="4"/>
      <c r="W86" s="4"/>
      <c r="X86" s="4"/>
      <c r="Y86" s="26">
        <f t="shared" si="116"/>
        <v>0</v>
      </c>
      <c r="Z86" s="39">
        <f t="shared" si="117"/>
        <v>1</v>
      </c>
      <c r="AA86" s="4"/>
      <c r="AB86" s="4"/>
      <c r="AC86" s="4"/>
      <c r="AD86" s="26">
        <f t="shared" si="118"/>
        <v>0</v>
      </c>
      <c r="AE86" s="39">
        <f t="shared" si="119"/>
        <v>1</v>
      </c>
      <c r="AF86" s="4"/>
      <c r="AG86" s="5"/>
    </row>
    <row r="87" spans="1:33" ht="14.1" customHeight="1" thickBot="1">
      <c r="A87" s="61"/>
      <c r="B87" s="64"/>
      <c r="C87" s="67"/>
      <c r="D87" s="70"/>
      <c r="E87" s="27">
        <v>4</v>
      </c>
      <c r="F87" s="30"/>
      <c r="G87" s="30"/>
      <c r="H87" s="30"/>
      <c r="I87" s="30"/>
      <c r="J87" s="30"/>
      <c r="K87" s="29">
        <f>(IF(F87=1,0.145*$F$7,IF(F87=2,0.345*$F$7,IF(F87=3,0.445*$F$7,IF(F87=4,0.545*$F$7,IF(F87=5,0.645*$F$7,IF(F87=6,0.745*$F$7,IF(F87=7,0.9*$F$7,0))))))))+(IF(G87=1,0.145*$G$7,IF(G87=2,0.345*$G$7,IF(G87=3,0.445*$G$7,IF(G87=4,0.545*$G$7,IF(G87=5,0.645*$G$7,IF(G87=6,0.745*$G$7,IF(G87=7,0.9*$G$7,0))))))))+(IF(H87=1,0.145*$H$7,IF(H87=2,0.345*$H$7,IF(H87=3,0.445*$H$7,IF(H87=4,0.545*$H$7,IF(H87=5,0.645*$H$7,IF(H87=6,0.745*$H$7,IF(H87=7,0.9*$H$7,0))))))))+(IF(I87=1,0.145*$I$7,IF(I87=2,0.345*$I$7,IF(I87=3,0.445*$I$7,IF(I87=4,0.545*$I$7,IF(I87=5,0.645*$I$7,IF(I87=6,0.745*$I$7,IF(I87=7,0.9*$I$7,0))))))))+(IF(J87=1,0.145*$J$7,IF(J87=2,0.345*$J$7,IF(J87=3,0.445*$J$7,IF(J87=4,0.545*$J$7,IF(J87=5,0.645*$J$7,IF(J87=6,0.745*$J$7,IF(J87=7,0.9*$J$7,0))))))))</f>
        <v>0</v>
      </c>
      <c r="L87" s="40">
        <f t="shared" si="114"/>
        <v>1</v>
      </c>
      <c r="M87" s="30"/>
      <c r="N87" s="75"/>
      <c r="O87" s="76"/>
      <c r="P87" s="36"/>
      <c r="Q87" s="36"/>
      <c r="R87" s="29">
        <f>(IF(M87=1,0.145*$M$7,IF(M87=2,0.345*$M$7,IF(M87=3,0.445*$M$7,IF(M87=4,0.545*$M$7,IF(M87=5,0.645*$M$7,IF(M87=6,0.745*$M$7,IF(M87=7,0.9*$M$7,0))))))))+(IF(N87=1,0.145*$N$7,IF(N87=2,0.345*$N$7,IF(N87=3,0.445*$N$7,IF(N87=4,0.545*$N$7,IF(N87=5,0.645*$N$7,IF(N87=6,0.745*$N$7,IF(N87=7,0.9*$N$7,0))))))))</f>
        <v>0</v>
      </c>
      <c r="S87" s="40">
        <f t="shared" si="115"/>
        <v>1</v>
      </c>
      <c r="T87" s="30"/>
      <c r="U87" s="30"/>
      <c r="V87" s="30"/>
      <c r="W87" s="30"/>
      <c r="X87" s="30"/>
      <c r="Y87" s="29">
        <f t="shared" si="116"/>
        <v>0</v>
      </c>
      <c r="Z87" s="40">
        <f t="shared" si="117"/>
        <v>1</v>
      </c>
      <c r="AA87" s="30"/>
      <c r="AB87" s="30"/>
      <c r="AC87" s="30"/>
      <c r="AD87" s="29">
        <f t="shared" si="118"/>
        <v>0</v>
      </c>
      <c r="AE87" s="40">
        <f t="shared" si="119"/>
        <v>1</v>
      </c>
      <c r="AF87" s="30"/>
      <c r="AG87" s="31"/>
    </row>
    <row r="88" spans="1:33" ht="14.1" customHeight="1">
      <c r="A88" s="59">
        <v>21</v>
      </c>
      <c r="B88" s="62"/>
      <c r="C88" s="65"/>
      <c r="D88" s="68"/>
      <c r="E88" s="21">
        <v>1</v>
      </c>
      <c r="F88" s="32"/>
      <c r="G88" s="32"/>
      <c r="H88" s="32"/>
      <c r="I88" s="32"/>
      <c r="J88" s="32"/>
      <c r="K88" s="23">
        <f>(IF(F88=1,0.145*$F$4,IF(F88=2,0.345*$F$4,IF(F88=3,0.445*$F$4,IF(F88=4,0.545*$F$4,IF(F88=5,0.645*$F$4,IF(F88=6,0.745*$F$4,IF(F88=7,0.9*$F$4,0))))))))+(IF(G88=1,0.145*$G$4,IF(G88=2,0.345*$G$4,IF(G88=3,0.445*$G$4,IF(G88=4,0.545*$G$4,IF(G88=5,0.645*$G$4,IF(G88=6,0.745*$G$4,IF(G88=7,0.9*$G$4,0))))))))+(IF(H88=1,0.145*$H$4,IF(H88=2,0.345*$H$4,IF(H88=3,0.445*$H$4,IF(H88=4,0.545*$H$4,IF(H88=5,0.645*$H$4,IF(H88=6,0.745*$H$4,IF(H88=7,0.9*$H$4,0))))))))+(IF(I88=1,0.145*$I$4,IF(I88=2,0.345*$I$4,IF(I88=3,0.445*$I$4,IF(I88=4,0.545*$I$4,IF(I88=5,0.645*$I$4,IF(I88=6,0.745*$I$4,IF(I88=7,0.9*$I$4,0))))))))+(IF(J88=1,0.145*$J$4,IF(J88=2,0.345*$J$4,IF(J88=3,0.445*$J$4,IF(J88=4,0.545*$J$4,IF(J88=5,0.645*$J$4,IF(J88=6,0.745*$J$4,IF(J88=7,0.9*$J$4,0))))))))</f>
        <v>0</v>
      </c>
      <c r="L88" s="38">
        <f>VLOOKUP(K88,$AI$4:$AJ$10,2,1)</f>
        <v>1</v>
      </c>
      <c r="M88" s="32"/>
      <c r="N88" s="71"/>
      <c r="O88" s="72"/>
      <c r="P88" s="37"/>
      <c r="Q88" s="37"/>
      <c r="R88" s="23">
        <f>(IF(M88=1,0.145*$M$4,IF(M88=2,0.345*$M$4,IF(M88=3,0.445*$M$4,IF(M88=4,0.545*$M$4,IF(M88=5,0.645*$M$4,IF(M88=6,0.745*$M$4,IF(M88=7,0.9*$M$4,0))))))))+(IF(N88=1,0.145*$N$4,IF(N88=2,0.345*$N$4,IF(N88=3,0.445*$N$4,IF(N88=4,0.545*$N$4,IF(N88=5,0.645*$N$4,IF(N88=6,0.745*$N$4,IF(N88=7,0.9*$N$4,0))))))))</f>
        <v>0</v>
      </c>
      <c r="S88" s="38">
        <f>VLOOKUP(R88,$AI$4:$AJ$10,2,1)</f>
        <v>1</v>
      </c>
      <c r="T88" s="32"/>
      <c r="U88" s="32"/>
      <c r="V88" s="32"/>
      <c r="W88" s="32"/>
      <c r="X88" s="32"/>
      <c r="Y88" s="23">
        <f>(IF(T88=1,0.145*$T$4,IF(T88=2,0.345*$T$4,IF(T88=3,0.445*$T$4,IF(T88=4,0.545*$T$4,IF(T88=5,0.645*$T$4,IF(T88=6,0.745*$T$4,IF(T88=7,0.9*$T$4,0))))))))+(IF(U88=1,0.145*$U$4,IF(U88=2,0.345*$U$4,IF(U88=3,0.445*$U$4,IF(U88=4,0.545*$U$4,IF(U88=5,0.645*$U$4,IF(U88=6,0.745*$U$4,IF(U88=7,0.9*$U$4,0))))))))+(IF(V88=1,0.145*$V$4,IF(V88=2,0.345*$V$4,IF(V88=3,0.445*$V$4,IF(V88=4,0.545*$V$4,IF(V88=5,0.645*$V$4,IF(V88=6,0.745*$V$4,IF(V88=7,0.9*$V$4,0))))))))+(IF(W88=1,0.145*$W$4,IF(W88=2,0.345*$W$4,IF(W88=3,0.445*$W$4,IF(W88=4,0.545*$W$4,IF(W88=5,0.645*$W$4,IF(W88=6,0.745*$W$4,IF(W88=7,0.9*$W$4,0))))))))+(IF(X88=1,0.145*$X$4,IF(X88=2,0.345*$X$4,IF(X88=3,0.445*$X$4,IF(X88=4,0.545*$X$4,IF(X88=5,0.645*$X$4,IF(X88=6,0.745*$X$4,IF(X88=7,0.9*$X$4,0))))))))</f>
        <v>0</v>
      </c>
      <c r="Z88" s="38">
        <f>VLOOKUP(Y88,$AI$4:$AJ$10,2,1)</f>
        <v>1</v>
      </c>
      <c r="AA88" s="32"/>
      <c r="AB88" s="32"/>
      <c r="AC88" s="32"/>
      <c r="AD88" s="23">
        <f>(IF(AA88=1,0.145*$AA$4,IF(AA88=2,0.345*$AA$4,IF(AA88=3,0.445*$AA$4,IF(AA88=4,0.545*$AA$4,IF(AA88=5,0.645*$AA$4,IF(AA88=6,0.745*$AA$4,IF(AA88=7,0.9*$AA$4,0))))))))+(IF(AB88=1,0.145*$AB$4,IF(AB88=2,0.345*$AB$4,IF(AB88=3,0.445*$AB$4,IF(AB88=4,0.545*$AB$4,IF(AB88=5,0.645*$AB$4,IF(AB88=6,0.745*$AB$4,IF(AB88=7,0.9*$AB$4,0))))))))+(IF(AC88=1,0.145*$AC$4,IF(AC88=2,0.345*$AC$4,IF(AC88=3,0.445*$AC$4,IF(AC88=4,0.545*$AC$4,IF(AC88=5,0.645*$AC$4,IF(AC88=6,0.745*$AC$4,IF(AC88=7,0.9*$AC$4,0))))))))</f>
        <v>0</v>
      </c>
      <c r="AE88" s="38">
        <f>VLOOKUP(AD88,$AI$4:$AJ$10,2,1)</f>
        <v>1</v>
      </c>
      <c r="AF88" s="32"/>
      <c r="AG88" s="33"/>
    </row>
    <row r="89" spans="1:33" ht="14.1" customHeight="1">
      <c r="A89" s="60"/>
      <c r="B89" s="63"/>
      <c r="C89" s="66"/>
      <c r="D89" s="69"/>
      <c r="E89" s="24">
        <v>2</v>
      </c>
      <c r="F89" s="4"/>
      <c r="G89" s="4"/>
      <c r="H89" s="4"/>
      <c r="I89" s="4"/>
      <c r="J89" s="4"/>
      <c r="K89" s="26">
        <f>(IF(F89=1,0.145*$F$5,IF(F89=2,0.345*$F$5,IF(F89=3,0.445*$F$5,IF(F89=4,0.545*$F$5,IF(F89=5,0.645*$F$5,IF(F89=6,0.745*$F$5,IF(F89=7,0.9*$F$5,0))))))))+(IF(G89=1,0.145*$G$5,IF(G89=2,0.345*$G$5,IF(G89=3,0.445*$G$5,IF(G89=4,0.545*$G$5,IF(G89=5,0.645*$G$5,IF(G89=6,0.745*$G$5,IF(G89=7,0.9*$G$5,0))))))))+(IF(H89=1,0.145*$H$5,IF(H89=2,0.345*$H$5,IF(H89=3,0.445*$H$5,IF(H89=4,0.545*$H$5,IF(H89=5,0.645*$H$5,IF(H89=6,0.745*$H$5,IF(H89=7,0.9*$H$5,0))))))))+(IF(I89=1,0.145*$I$5,IF(I89=2,0.345*$I$5,IF(I89=3,0.445*$I$5,IF(I89=4,0.545*$I$5,IF(I89=5,0.645*$I$5,IF(I89=6,0.745*$I$5,IF(I89=7,0.9*$I$5,0))))))))+(IF(J89=1,0.145*$J$5,IF(J89=2,0.345*$J$5,IF(J89=3,0.445*$J$5,IF(J89=4,0.545*$J$5,IF(J89=5,0.645*$J$5,IF(J89=6,0.745*$J$5,IF(J89=7,0.9*$J$5,0))))))))</f>
        <v>0</v>
      </c>
      <c r="L89" s="39">
        <f t="shared" ref="L89:L91" si="120">VLOOKUP(K89,$AI$4:$AJ$10,2,1)</f>
        <v>1</v>
      </c>
      <c r="M89" s="4"/>
      <c r="N89" s="73"/>
      <c r="O89" s="74"/>
      <c r="P89" s="35"/>
      <c r="Q89" s="35"/>
      <c r="R89" s="26">
        <f>(IF(M89=1,0.145*$M$5,IF(M89=2,0.345*$M$5,IF(M89=3,0.445*$M$5,IF(M89=4,0.545*$M$5,IF(M89=5,0.645*$M$5,IF(M89=6,0.745*$M$5,IF(M89=7,0.9*$M$5,0))))))))+(IF(N89=1,0.145*$N$5,IF(N89=2,0.345*$N$5,IF(N89=3,0.445*$N$5,IF(N89=4,0.545*$N$5,IF(N89=5,0.645*$N$5,IF(N89=6,0.745*$N$5,IF(N89=7,0.9*$N$5,0))))))))</f>
        <v>0</v>
      </c>
      <c r="S89" s="39">
        <f t="shared" ref="S89:S91" si="121">VLOOKUP(R89,$AI$4:$AJ$10,2,1)</f>
        <v>1</v>
      </c>
      <c r="T89" s="4"/>
      <c r="U89" s="4"/>
      <c r="V89" s="4"/>
      <c r="W89" s="4"/>
      <c r="X89" s="4"/>
      <c r="Y89" s="26">
        <f t="shared" ref="Y89:Y91" si="122">(IF(T89=1,0.145*$T$4,IF(T89=2,0.345*$T$4,IF(T89=3,0.445*$T$4,IF(T89=4,0.545*$T$4,IF(T89=5,0.645*$T$4,IF(T89=6,0.745*$T$4,IF(T89=7,0.9*$T$4,0))))))))+(IF(U89=1,0.145*$U$4,IF(U89=2,0.345*$U$4,IF(U89=3,0.445*$U$4,IF(U89=4,0.545*$U$4,IF(U89=5,0.645*$U$4,IF(U89=6,0.745*$U$4,IF(U89=7,0.9*$U$4,0))))))))+(IF(V89=1,0.145*$V$4,IF(V89=2,0.345*$V$4,IF(V89=3,0.445*$V$4,IF(V89=4,0.545*$V$4,IF(V89=5,0.645*$V$4,IF(V89=6,0.745*$V$4,IF(V89=7,0.9*$V$4,0))))))))+(IF(W89=1,0.145*$W$4,IF(W89=2,0.345*$W$4,IF(W89=3,0.445*$W$4,IF(W89=4,0.545*$W$4,IF(W89=5,0.645*$W$4,IF(W89=6,0.745*$W$4,IF(W89=7,0.9*$W$4,0))))))))+(IF(X89=1,0.145*$X$4,IF(X89=2,0.345*$X$4,IF(X89=3,0.445*$X$4,IF(X89=4,0.545*$X$4,IF(X89=5,0.645*$X$4,IF(X89=6,0.745*$X$4,IF(X89=7,0.9*$X$4,0))))))))</f>
        <v>0</v>
      </c>
      <c r="Z89" s="39">
        <f t="shared" ref="Z89:Z91" si="123">VLOOKUP(Y89,$AI$4:$AJ$10,2,1)</f>
        <v>1</v>
      </c>
      <c r="AA89" s="4"/>
      <c r="AB89" s="4"/>
      <c r="AC89" s="4"/>
      <c r="AD89" s="26">
        <f t="shared" ref="AD89:AD91" si="124">(IF(AA89=1,0.145*$AA$4,IF(AA89=2,0.345*$AA$4,IF(AA89=3,0.445*$AA$4,IF(AA89=4,0.545*$AA$4,IF(AA89=5,0.645*$AA$4,IF(AA89=6,0.745*$AA$4,IF(AA89=7,0.9*$AA$4,0))))))))+(IF(AB89=1,0.145*$AB$4,IF(AB89=2,0.345*$AB$4,IF(AB89=3,0.445*$AB$4,IF(AB89=4,0.545*$AB$4,IF(AB89=5,0.645*$AB$4,IF(AB89=6,0.745*$AB$4,IF(AB89=7,0.9*$AB$4,0))))))))+(IF(AC89=1,0.145*$AC$4,IF(AC89=2,0.345*$AC$4,IF(AC89=3,0.445*$AC$4,IF(AC89=4,0.545*$AC$4,IF(AC89=5,0.645*$AC$4,IF(AC89=6,0.745*$AC$4,IF(AC89=7,0.9*$AC$4,0))))))))</f>
        <v>0</v>
      </c>
      <c r="AE89" s="39">
        <f t="shared" ref="AE89:AE91" si="125">VLOOKUP(AD89,$AI$4:$AJ$10,2,1)</f>
        <v>1</v>
      </c>
      <c r="AF89" s="4"/>
      <c r="AG89" s="5"/>
    </row>
    <row r="90" spans="1:33" ht="14.1" customHeight="1">
      <c r="A90" s="60"/>
      <c r="B90" s="63"/>
      <c r="C90" s="66"/>
      <c r="D90" s="69"/>
      <c r="E90" s="24">
        <v>3</v>
      </c>
      <c r="F90" s="4"/>
      <c r="G90" s="4"/>
      <c r="H90" s="4"/>
      <c r="I90" s="4"/>
      <c r="J90" s="4"/>
      <c r="K90" s="26">
        <f>(IF(F90=1,0.145*$F$6,IF(F90=2,0.345*$F$6,IF(F90=3,0.445*$F$6,IF(F90=4,0.545*$F$6,IF(F90=5,0.645*$F$6,IF(F90=6,0.745*$F$6,IF(F90=7,0.9*$F$6,0))))))))+(IF(G90=1,0.145*$G$6,IF(G90=2,0.345*$G$6,IF(G90=3,0.445*$G$6,IF(G90=4,0.545*$G$6,IF(G90=5,0.645*$G$6,IF(G90=6,0.745*$G$6,IF(G90=7,0.9*$G$6,0))))))))+(IF(H90=1,0.145*$H$6,IF(H90=2,0.345*$H$6,IF(H90=3,0.445*$H$6,IF(H90=4,0.545*$H$6,IF(H90=5,0.645*$H$6,IF(H90=6,0.745*$H$6,IF(H90=7,0.9*$H$6,0))))))))+(IF(I90=1,0.145*$I$6,IF(I90=2,0.345*$I$6,IF(I90=3,0.445*$I$6,IF(I90=4,0.545*$I$6,IF(I90=5,0.645*$I$6,IF(I90=6,0.745*$I$6,IF(I90=7,0.9*$I$6,0))))))))+(IF(J90=1,0.145*$J$6,IF(J90=2,0.345*$J$6,IF(J90=3,0.445*$J$6,IF(J90=4,0.545*$J$6,IF(J90=5,0.645*$J$6,IF(J90=6,0.745*$J$6,IF(J90=7,0.9*$J$6,0))))))))</f>
        <v>0</v>
      </c>
      <c r="L90" s="39">
        <f t="shared" si="120"/>
        <v>1</v>
      </c>
      <c r="M90" s="4"/>
      <c r="N90" s="73"/>
      <c r="O90" s="74"/>
      <c r="P90" s="35"/>
      <c r="Q90" s="35"/>
      <c r="R90" s="26">
        <f>(IF(M90=1,0.145*$M$6,IF(M90=2,0.345*$M$6,IF(M90=3,0.445*$M$6,IF(M90=4,0.545*$M$6,IF(M90=5,0.645*$M$6,IF(M90=6,0.745*$M$6,IF(M90=7,0.9*$M$6,0))))))))+(IF(N90=1,0.145*$N$6,IF(N90=2,0.345*$N$6,IF(N90=3,0.445*$N$6,IF(N90=4,0.545*$N$6,IF(N90=5,0.645*$N$6,IF(N90=6,0.745*$N$6,IF(N90=7,0.9*$N$6,0))))))))</f>
        <v>0</v>
      </c>
      <c r="S90" s="39">
        <f t="shared" si="121"/>
        <v>1</v>
      </c>
      <c r="T90" s="4"/>
      <c r="U90" s="4"/>
      <c r="V90" s="4"/>
      <c r="W90" s="4"/>
      <c r="X90" s="4"/>
      <c r="Y90" s="26">
        <f t="shared" si="122"/>
        <v>0</v>
      </c>
      <c r="Z90" s="39">
        <f t="shared" si="123"/>
        <v>1</v>
      </c>
      <c r="AA90" s="4"/>
      <c r="AB90" s="4"/>
      <c r="AC90" s="4"/>
      <c r="AD90" s="26">
        <f t="shared" si="124"/>
        <v>0</v>
      </c>
      <c r="AE90" s="39">
        <f t="shared" si="125"/>
        <v>1</v>
      </c>
      <c r="AF90" s="4"/>
      <c r="AG90" s="5"/>
    </row>
    <row r="91" spans="1:33" ht="14.1" customHeight="1" thickBot="1">
      <c r="A91" s="61"/>
      <c r="B91" s="64"/>
      <c r="C91" s="67"/>
      <c r="D91" s="70"/>
      <c r="E91" s="27">
        <v>4</v>
      </c>
      <c r="F91" s="30"/>
      <c r="G91" s="30"/>
      <c r="H91" s="30"/>
      <c r="I91" s="30"/>
      <c r="J91" s="30"/>
      <c r="K91" s="29">
        <f>(IF(F91=1,0.145*$F$7,IF(F91=2,0.345*$F$7,IF(F91=3,0.445*$F$7,IF(F91=4,0.545*$F$7,IF(F91=5,0.645*$F$7,IF(F91=6,0.745*$F$7,IF(F91=7,0.9*$F$7,0))))))))+(IF(G91=1,0.145*$G$7,IF(G91=2,0.345*$G$7,IF(G91=3,0.445*$G$7,IF(G91=4,0.545*$G$7,IF(G91=5,0.645*$G$7,IF(G91=6,0.745*$G$7,IF(G91=7,0.9*$G$7,0))))))))+(IF(H91=1,0.145*$H$7,IF(H91=2,0.345*$H$7,IF(H91=3,0.445*$H$7,IF(H91=4,0.545*$H$7,IF(H91=5,0.645*$H$7,IF(H91=6,0.745*$H$7,IF(H91=7,0.9*$H$7,0))))))))+(IF(I91=1,0.145*$I$7,IF(I91=2,0.345*$I$7,IF(I91=3,0.445*$I$7,IF(I91=4,0.545*$I$7,IF(I91=5,0.645*$I$7,IF(I91=6,0.745*$I$7,IF(I91=7,0.9*$I$7,0))))))))+(IF(J91=1,0.145*$J$7,IF(J91=2,0.345*$J$7,IF(J91=3,0.445*$J$7,IF(J91=4,0.545*$J$7,IF(J91=5,0.645*$J$7,IF(J91=6,0.745*$J$7,IF(J91=7,0.9*$J$7,0))))))))</f>
        <v>0</v>
      </c>
      <c r="L91" s="40">
        <f t="shared" si="120"/>
        <v>1</v>
      </c>
      <c r="M91" s="30"/>
      <c r="N91" s="75"/>
      <c r="O91" s="76"/>
      <c r="P91" s="36"/>
      <c r="Q91" s="36"/>
      <c r="R91" s="29">
        <f>(IF(M91=1,0.145*$M$7,IF(M91=2,0.345*$M$7,IF(M91=3,0.445*$M$7,IF(M91=4,0.545*$M$7,IF(M91=5,0.645*$M$7,IF(M91=6,0.745*$M$7,IF(M91=7,0.9*$M$7,0))))))))+(IF(N91=1,0.145*$N$7,IF(N91=2,0.345*$N$7,IF(N91=3,0.445*$N$7,IF(N91=4,0.545*$N$7,IF(N91=5,0.645*$N$7,IF(N91=6,0.745*$N$7,IF(N91=7,0.9*$N$7,0))))))))</f>
        <v>0</v>
      </c>
      <c r="S91" s="40">
        <f t="shared" si="121"/>
        <v>1</v>
      </c>
      <c r="T91" s="30"/>
      <c r="U91" s="30"/>
      <c r="V91" s="30"/>
      <c r="W91" s="30"/>
      <c r="X91" s="30"/>
      <c r="Y91" s="29">
        <f t="shared" si="122"/>
        <v>0</v>
      </c>
      <c r="Z91" s="40">
        <f t="shared" si="123"/>
        <v>1</v>
      </c>
      <c r="AA91" s="30"/>
      <c r="AB91" s="30"/>
      <c r="AC91" s="30"/>
      <c r="AD91" s="29">
        <f t="shared" si="124"/>
        <v>0</v>
      </c>
      <c r="AE91" s="40">
        <f t="shared" si="125"/>
        <v>1</v>
      </c>
      <c r="AF91" s="30"/>
      <c r="AG91" s="31"/>
    </row>
    <row r="92" spans="1:33" ht="14.1" customHeight="1">
      <c r="A92" s="59">
        <v>22</v>
      </c>
      <c r="B92" s="62"/>
      <c r="C92" s="65"/>
      <c r="D92" s="68"/>
      <c r="E92" s="21">
        <v>1</v>
      </c>
      <c r="F92" s="32"/>
      <c r="G92" s="32"/>
      <c r="H92" s="32"/>
      <c r="I92" s="32"/>
      <c r="J92" s="32"/>
      <c r="K92" s="23">
        <f>(IF(F92=1,0.145*$F$4,IF(F92=2,0.345*$F$4,IF(F92=3,0.445*$F$4,IF(F92=4,0.545*$F$4,IF(F92=5,0.645*$F$4,IF(F92=6,0.745*$F$4,IF(F92=7,0.9*$F$4,0))))))))+(IF(G92=1,0.145*$G$4,IF(G92=2,0.345*$G$4,IF(G92=3,0.445*$G$4,IF(G92=4,0.545*$G$4,IF(G92=5,0.645*$G$4,IF(G92=6,0.745*$G$4,IF(G92=7,0.9*$G$4,0))))))))+(IF(H92=1,0.145*$H$4,IF(H92=2,0.345*$H$4,IF(H92=3,0.445*$H$4,IF(H92=4,0.545*$H$4,IF(H92=5,0.645*$H$4,IF(H92=6,0.745*$H$4,IF(H92=7,0.9*$H$4,0))))))))+(IF(I92=1,0.145*$I$4,IF(I92=2,0.345*$I$4,IF(I92=3,0.445*$I$4,IF(I92=4,0.545*$I$4,IF(I92=5,0.645*$I$4,IF(I92=6,0.745*$I$4,IF(I92=7,0.9*$I$4,0))))))))+(IF(J92=1,0.145*$J$4,IF(J92=2,0.345*$J$4,IF(J92=3,0.445*$J$4,IF(J92=4,0.545*$J$4,IF(J92=5,0.645*$J$4,IF(J92=6,0.745*$J$4,IF(J92=7,0.9*$J$4,0))))))))</f>
        <v>0</v>
      </c>
      <c r="L92" s="38">
        <f>VLOOKUP(K92,$AI$4:$AJ$10,2,1)</f>
        <v>1</v>
      </c>
      <c r="M92" s="32"/>
      <c r="N92" s="71"/>
      <c r="O92" s="72"/>
      <c r="P92" s="37"/>
      <c r="Q92" s="37"/>
      <c r="R92" s="23">
        <f>(IF(M92=1,0.145*$M$4,IF(M92=2,0.345*$M$4,IF(M92=3,0.445*$M$4,IF(M92=4,0.545*$M$4,IF(M92=5,0.645*$M$4,IF(M92=6,0.745*$M$4,IF(M92=7,0.9*$M$4,0))))))))+(IF(N92=1,0.145*$N$4,IF(N92=2,0.345*$N$4,IF(N92=3,0.445*$N$4,IF(N92=4,0.545*$N$4,IF(N92=5,0.645*$N$4,IF(N92=6,0.745*$N$4,IF(N92=7,0.9*$N$4,0))))))))</f>
        <v>0</v>
      </c>
      <c r="S92" s="38">
        <f>VLOOKUP(R92,$AI$4:$AJ$10,2,1)</f>
        <v>1</v>
      </c>
      <c r="T92" s="32"/>
      <c r="U92" s="32"/>
      <c r="V92" s="32"/>
      <c r="W92" s="32"/>
      <c r="X92" s="32"/>
      <c r="Y92" s="23">
        <f>(IF(T92=1,0.145*$T$4,IF(T92=2,0.345*$T$4,IF(T92=3,0.445*$T$4,IF(T92=4,0.545*$T$4,IF(T92=5,0.645*$T$4,IF(T92=6,0.745*$T$4,IF(T92=7,0.9*$T$4,0))))))))+(IF(U92=1,0.145*$U$4,IF(U92=2,0.345*$U$4,IF(U92=3,0.445*$U$4,IF(U92=4,0.545*$U$4,IF(U92=5,0.645*$U$4,IF(U92=6,0.745*$U$4,IF(U92=7,0.9*$U$4,0))))))))+(IF(V92=1,0.145*$V$4,IF(V92=2,0.345*$V$4,IF(V92=3,0.445*$V$4,IF(V92=4,0.545*$V$4,IF(V92=5,0.645*$V$4,IF(V92=6,0.745*$V$4,IF(V92=7,0.9*$V$4,0))))))))+(IF(W92=1,0.145*$W$4,IF(W92=2,0.345*$W$4,IF(W92=3,0.445*$W$4,IF(W92=4,0.545*$W$4,IF(W92=5,0.645*$W$4,IF(W92=6,0.745*$W$4,IF(W92=7,0.9*$W$4,0))))))))+(IF(X92=1,0.145*$X$4,IF(X92=2,0.345*$X$4,IF(X92=3,0.445*$X$4,IF(X92=4,0.545*$X$4,IF(X92=5,0.645*$X$4,IF(X92=6,0.745*$X$4,IF(X92=7,0.9*$X$4,0))))))))</f>
        <v>0</v>
      </c>
      <c r="Z92" s="38">
        <f>VLOOKUP(Y92,$AI$4:$AJ$10,2,1)</f>
        <v>1</v>
      </c>
      <c r="AA92" s="32"/>
      <c r="AB92" s="32"/>
      <c r="AC92" s="32"/>
      <c r="AD92" s="23">
        <f>(IF(AA92=1,0.145*$AA$4,IF(AA92=2,0.345*$AA$4,IF(AA92=3,0.445*$AA$4,IF(AA92=4,0.545*$AA$4,IF(AA92=5,0.645*$AA$4,IF(AA92=6,0.745*$AA$4,IF(AA92=7,0.9*$AA$4,0))))))))+(IF(AB92=1,0.145*$AB$4,IF(AB92=2,0.345*$AB$4,IF(AB92=3,0.445*$AB$4,IF(AB92=4,0.545*$AB$4,IF(AB92=5,0.645*$AB$4,IF(AB92=6,0.745*$AB$4,IF(AB92=7,0.9*$AB$4,0))))))))+(IF(AC92=1,0.145*$AC$4,IF(AC92=2,0.345*$AC$4,IF(AC92=3,0.445*$AC$4,IF(AC92=4,0.545*$AC$4,IF(AC92=5,0.645*$AC$4,IF(AC92=6,0.745*$AC$4,IF(AC92=7,0.9*$AC$4,0))))))))</f>
        <v>0</v>
      </c>
      <c r="AE92" s="38">
        <f>VLOOKUP(AD92,$AI$4:$AJ$10,2,1)</f>
        <v>1</v>
      </c>
      <c r="AF92" s="32"/>
      <c r="AG92" s="33"/>
    </row>
    <row r="93" spans="1:33" ht="14.1" customHeight="1">
      <c r="A93" s="60"/>
      <c r="B93" s="63"/>
      <c r="C93" s="66"/>
      <c r="D93" s="69"/>
      <c r="E93" s="24">
        <v>2</v>
      </c>
      <c r="F93" s="4"/>
      <c r="G93" s="4"/>
      <c r="H93" s="4"/>
      <c r="I93" s="4"/>
      <c r="J93" s="4"/>
      <c r="K93" s="26">
        <f>(IF(F93=1,0.145*$F$5,IF(F93=2,0.345*$F$5,IF(F93=3,0.445*$F$5,IF(F93=4,0.545*$F$5,IF(F93=5,0.645*$F$5,IF(F93=6,0.745*$F$5,IF(F93=7,0.9*$F$5,0))))))))+(IF(G93=1,0.145*$G$5,IF(G93=2,0.345*$G$5,IF(G93=3,0.445*$G$5,IF(G93=4,0.545*$G$5,IF(G93=5,0.645*$G$5,IF(G93=6,0.745*$G$5,IF(G93=7,0.9*$G$5,0))))))))+(IF(H93=1,0.145*$H$5,IF(H93=2,0.345*$H$5,IF(H93=3,0.445*$H$5,IF(H93=4,0.545*$H$5,IF(H93=5,0.645*$H$5,IF(H93=6,0.745*$H$5,IF(H93=7,0.9*$H$5,0))))))))+(IF(I93=1,0.145*$I$5,IF(I93=2,0.345*$I$5,IF(I93=3,0.445*$I$5,IF(I93=4,0.545*$I$5,IF(I93=5,0.645*$I$5,IF(I93=6,0.745*$I$5,IF(I93=7,0.9*$I$5,0))))))))+(IF(J93=1,0.145*$J$5,IF(J93=2,0.345*$J$5,IF(J93=3,0.445*$J$5,IF(J93=4,0.545*$J$5,IF(J93=5,0.645*$J$5,IF(J93=6,0.745*$J$5,IF(J93=7,0.9*$J$5,0))))))))</f>
        <v>0</v>
      </c>
      <c r="L93" s="39">
        <f t="shared" ref="L93:L95" si="126">VLOOKUP(K93,$AI$4:$AJ$10,2,1)</f>
        <v>1</v>
      </c>
      <c r="M93" s="4"/>
      <c r="N93" s="73"/>
      <c r="O93" s="74"/>
      <c r="P93" s="35"/>
      <c r="Q93" s="35"/>
      <c r="R93" s="26">
        <f>(IF(M93=1,0.145*$M$5,IF(M93=2,0.345*$M$5,IF(M93=3,0.445*$M$5,IF(M93=4,0.545*$M$5,IF(M93=5,0.645*$M$5,IF(M93=6,0.745*$M$5,IF(M93=7,0.9*$M$5,0))))))))+(IF(N93=1,0.145*$N$5,IF(N93=2,0.345*$N$5,IF(N93=3,0.445*$N$5,IF(N93=4,0.545*$N$5,IF(N93=5,0.645*$N$5,IF(N93=6,0.745*$N$5,IF(N93=7,0.9*$N$5,0))))))))</f>
        <v>0</v>
      </c>
      <c r="S93" s="39">
        <f t="shared" ref="S93:S95" si="127">VLOOKUP(R93,$AI$4:$AJ$10,2,1)</f>
        <v>1</v>
      </c>
      <c r="T93" s="4"/>
      <c r="U93" s="4"/>
      <c r="V93" s="4"/>
      <c r="W93" s="4"/>
      <c r="X93" s="4"/>
      <c r="Y93" s="26">
        <f t="shared" ref="Y93:Y95" si="128">(IF(T93=1,0.145*$T$4,IF(T93=2,0.345*$T$4,IF(T93=3,0.445*$T$4,IF(T93=4,0.545*$T$4,IF(T93=5,0.645*$T$4,IF(T93=6,0.745*$T$4,IF(T93=7,0.9*$T$4,0))))))))+(IF(U93=1,0.145*$U$4,IF(U93=2,0.345*$U$4,IF(U93=3,0.445*$U$4,IF(U93=4,0.545*$U$4,IF(U93=5,0.645*$U$4,IF(U93=6,0.745*$U$4,IF(U93=7,0.9*$U$4,0))))))))+(IF(V93=1,0.145*$V$4,IF(V93=2,0.345*$V$4,IF(V93=3,0.445*$V$4,IF(V93=4,0.545*$V$4,IF(V93=5,0.645*$V$4,IF(V93=6,0.745*$V$4,IF(V93=7,0.9*$V$4,0))))))))+(IF(W93=1,0.145*$W$4,IF(W93=2,0.345*$W$4,IF(W93=3,0.445*$W$4,IF(W93=4,0.545*$W$4,IF(W93=5,0.645*$W$4,IF(W93=6,0.745*$W$4,IF(W93=7,0.9*$W$4,0))))))))+(IF(X93=1,0.145*$X$4,IF(X93=2,0.345*$X$4,IF(X93=3,0.445*$X$4,IF(X93=4,0.545*$X$4,IF(X93=5,0.645*$X$4,IF(X93=6,0.745*$X$4,IF(X93=7,0.9*$X$4,0))))))))</f>
        <v>0</v>
      </c>
      <c r="Z93" s="39">
        <f t="shared" ref="Z93:Z95" si="129">VLOOKUP(Y93,$AI$4:$AJ$10,2,1)</f>
        <v>1</v>
      </c>
      <c r="AA93" s="4"/>
      <c r="AB93" s="4"/>
      <c r="AC93" s="4"/>
      <c r="AD93" s="26">
        <f t="shared" ref="AD93:AD95" si="130">(IF(AA93=1,0.145*$AA$4,IF(AA93=2,0.345*$AA$4,IF(AA93=3,0.445*$AA$4,IF(AA93=4,0.545*$AA$4,IF(AA93=5,0.645*$AA$4,IF(AA93=6,0.745*$AA$4,IF(AA93=7,0.9*$AA$4,0))))))))+(IF(AB93=1,0.145*$AB$4,IF(AB93=2,0.345*$AB$4,IF(AB93=3,0.445*$AB$4,IF(AB93=4,0.545*$AB$4,IF(AB93=5,0.645*$AB$4,IF(AB93=6,0.745*$AB$4,IF(AB93=7,0.9*$AB$4,0))))))))+(IF(AC93=1,0.145*$AC$4,IF(AC93=2,0.345*$AC$4,IF(AC93=3,0.445*$AC$4,IF(AC93=4,0.545*$AC$4,IF(AC93=5,0.645*$AC$4,IF(AC93=6,0.745*$AC$4,IF(AC93=7,0.9*$AC$4,0))))))))</f>
        <v>0</v>
      </c>
      <c r="AE93" s="39">
        <f t="shared" ref="AE93:AE95" si="131">VLOOKUP(AD93,$AI$4:$AJ$10,2,1)</f>
        <v>1</v>
      </c>
      <c r="AF93" s="4"/>
      <c r="AG93" s="5"/>
    </row>
    <row r="94" spans="1:33" ht="14.1" customHeight="1">
      <c r="A94" s="60"/>
      <c r="B94" s="63"/>
      <c r="C94" s="66"/>
      <c r="D94" s="69"/>
      <c r="E94" s="24">
        <v>3</v>
      </c>
      <c r="F94" s="4"/>
      <c r="G94" s="4"/>
      <c r="H94" s="4"/>
      <c r="I94" s="4"/>
      <c r="J94" s="4"/>
      <c r="K94" s="26">
        <f>(IF(F94=1,0.145*$F$6,IF(F94=2,0.345*$F$6,IF(F94=3,0.445*$F$6,IF(F94=4,0.545*$F$6,IF(F94=5,0.645*$F$6,IF(F94=6,0.745*$F$6,IF(F94=7,0.9*$F$6,0))))))))+(IF(G94=1,0.145*$G$6,IF(G94=2,0.345*$G$6,IF(G94=3,0.445*$G$6,IF(G94=4,0.545*$G$6,IF(G94=5,0.645*$G$6,IF(G94=6,0.745*$G$6,IF(G94=7,0.9*$G$6,0))))))))+(IF(H94=1,0.145*$H$6,IF(H94=2,0.345*$H$6,IF(H94=3,0.445*$H$6,IF(H94=4,0.545*$H$6,IF(H94=5,0.645*$H$6,IF(H94=6,0.745*$H$6,IF(H94=7,0.9*$H$6,0))))))))+(IF(I94=1,0.145*$I$6,IF(I94=2,0.345*$I$6,IF(I94=3,0.445*$I$6,IF(I94=4,0.545*$I$6,IF(I94=5,0.645*$I$6,IF(I94=6,0.745*$I$6,IF(I94=7,0.9*$I$6,0))))))))+(IF(J94=1,0.145*$J$6,IF(J94=2,0.345*$J$6,IF(J94=3,0.445*$J$6,IF(J94=4,0.545*$J$6,IF(J94=5,0.645*$J$6,IF(J94=6,0.745*$J$6,IF(J94=7,0.9*$J$6,0))))))))</f>
        <v>0</v>
      </c>
      <c r="L94" s="39">
        <f t="shared" si="126"/>
        <v>1</v>
      </c>
      <c r="M94" s="4"/>
      <c r="N94" s="73"/>
      <c r="O94" s="74"/>
      <c r="P94" s="35"/>
      <c r="Q94" s="35"/>
      <c r="R94" s="26">
        <f>(IF(M94=1,0.145*$M$6,IF(M94=2,0.345*$M$6,IF(M94=3,0.445*$M$6,IF(M94=4,0.545*$M$6,IF(M94=5,0.645*$M$6,IF(M94=6,0.745*$M$6,IF(M94=7,0.9*$M$6,0))))))))+(IF(N94=1,0.145*$N$6,IF(N94=2,0.345*$N$6,IF(N94=3,0.445*$N$6,IF(N94=4,0.545*$N$6,IF(N94=5,0.645*$N$6,IF(N94=6,0.745*$N$6,IF(N94=7,0.9*$N$6,0))))))))</f>
        <v>0</v>
      </c>
      <c r="S94" s="39">
        <f t="shared" si="127"/>
        <v>1</v>
      </c>
      <c r="T94" s="4"/>
      <c r="U94" s="4"/>
      <c r="V94" s="4"/>
      <c r="W94" s="4"/>
      <c r="X94" s="4"/>
      <c r="Y94" s="26">
        <f t="shared" si="128"/>
        <v>0</v>
      </c>
      <c r="Z94" s="39">
        <f t="shared" si="129"/>
        <v>1</v>
      </c>
      <c r="AA94" s="4"/>
      <c r="AB94" s="4"/>
      <c r="AC94" s="4"/>
      <c r="AD94" s="26">
        <f t="shared" si="130"/>
        <v>0</v>
      </c>
      <c r="AE94" s="39">
        <f t="shared" si="131"/>
        <v>1</v>
      </c>
      <c r="AF94" s="4"/>
      <c r="AG94" s="5"/>
    </row>
    <row r="95" spans="1:33" ht="14.1" customHeight="1" thickBot="1">
      <c r="A95" s="61"/>
      <c r="B95" s="64"/>
      <c r="C95" s="67"/>
      <c r="D95" s="70"/>
      <c r="E95" s="27">
        <v>4</v>
      </c>
      <c r="F95" s="30"/>
      <c r="G95" s="30"/>
      <c r="H95" s="30"/>
      <c r="I95" s="30"/>
      <c r="J95" s="30"/>
      <c r="K95" s="29">
        <f>(IF(F95=1,0.145*$F$7,IF(F95=2,0.345*$F$7,IF(F95=3,0.445*$F$7,IF(F95=4,0.545*$F$7,IF(F95=5,0.645*$F$7,IF(F95=6,0.745*$F$7,IF(F95=7,0.9*$F$7,0))))))))+(IF(G95=1,0.145*$G$7,IF(G95=2,0.345*$G$7,IF(G95=3,0.445*$G$7,IF(G95=4,0.545*$G$7,IF(G95=5,0.645*$G$7,IF(G95=6,0.745*$G$7,IF(G95=7,0.9*$G$7,0))))))))+(IF(H95=1,0.145*$H$7,IF(H95=2,0.345*$H$7,IF(H95=3,0.445*$H$7,IF(H95=4,0.545*$H$7,IF(H95=5,0.645*$H$7,IF(H95=6,0.745*$H$7,IF(H95=7,0.9*$H$7,0))))))))+(IF(I95=1,0.145*$I$7,IF(I95=2,0.345*$I$7,IF(I95=3,0.445*$I$7,IF(I95=4,0.545*$I$7,IF(I95=5,0.645*$I$7,IF(I95=6,0.745*$I$7,IF(I95=7,0.9*$I$7,0))))))))+(IF(J95=1,0.145*$J$7,IF(J95=2,0.345*$J$7,IF(J95=3,0.445*$J$7,IF(J95=4,0.545*$J$7,IF(J95=5,0.645*$J$7,IF(J95=6,0.745*$J$7,IF(J95=7,0.9*$J$7,0))))))))</f>
        <v>0</v>
      </c>
      <c r="L95" s="40">
        <f t="shared" si="126"/>
        <v>1</v>
      </c>
      <c r="M95" s="30"/>
      <c r="N95" s="75"/>
      <c r="O95" s="76"/>
      <c r="P95" s="36"/>
      <c r="Q95" s="36"/>
      <c r="R95" s="29">
        <f>(IF(M95=1,0.145*$M$7,IF(M95=2,0.345*$M$7,IF(M95=3,0.445*$M$7,IF(M95=4,0.545*$M$7,IF(M95=5,0.645*$M$7,IF(M95=6,0.745*$M$7,IF(M95=7,0.9*$M$7,0))))))))+(IF(N95=1,0.145*$N$7,IF(N95=2,0.345*$N$7,IF(N95=3,0.445*$N$7,IF(N95=4,0.545*$N$7,IF(N95=5,0.645*$N$7,IF(N95=6,0.745*$N$7,IF(N95=7,0.9*$N$7,0))))))))</f>
        <v>0</v>
      </c>
      <c r="S95" s="40">
        <f t="shared" si="127"/>
        <v>1</v>
      </c>
      <c r="T95" s="30"/>
      <c r="U95" s="30"/>
      <c r="V95" s="30"/>
      <c r="W95" s="30"/>
      <c r="X95" s="30"/>
      <c r="Y95" s="29">
        <f t="shared" si="128"/>
        <v>0</v>
      </c>
      <c r="Z95" s="40">
        <f t="shared" si="129"/>
        <v>1</v>
      </c>
      <c r="AA95" s="30"/>
      <c r="AB95" s="30"/>
      <c r="AC95" s="30"/>
      <c r="AD95" s="29">
        <f t="shared" si="130"/>
        <v>0</v>
      </c>
      <c r="AE95" s="40">
        <f t="shared" si="131"/>
        <v>1</v>
      </c>
      <c r="AF95" s="30"/>
      <c r="AG95" s="31"/>
    </row>
    <row r="96" spans="1:33" ht="14.1" customHeight="1">
      <c r="A96" s="59">
        <v>23</v>
      </c>
      <c r="B96" s="62"/>
      <c r="C96" s="65"/>
      <c r="D96" s="68"/>
      <c r="E96" s="21">
        <v>1</v>
      </c>
      <c r="F96" s="32"/>
      <c r="G96" s="32"/>
      <c r="H96" s="32"/>
      <c r="I96" s="32"/>
      <c r="J96" s="32"/>
      <c r="K96" s="23">
        <f>(IF(F96=1,0.145*$F$4,IF(F96=2,0.345*$F$4,IF(F96=3,0.445*$F$4,IF(F96=4,0.545*$F$4,IF(F96=5,0.645*$F$4,IF(F96=6,0.745*$F$4,IF(F96=7,0.9*$F$4,0))))))))+(IF(G96=1,0.145*$G$4,IF(G96=2,0.345*$G$4,IF(G96=3,0.445*$G$4,IF(G96=4,0.545*$G$4,IF(G96=5,0.645*$G$4,IF(G96=6,0.745*$G$4,IF(G96=7,0.9*$G$4,0))))))))+(IF(H96=1,0.145*$H$4,IF(H96=2,0.345*$H$4,IF(H96=3,0.445*$H$4,IF(H96=4,0.545*$H$4,IF(H96=5,0.645*$H$4,IF(H96=6,0.745*$H$4,IF(H96=7,0.9*$H$4,0))))))))+(IF(I96=1,0.145*$I$4,IF(I96=2,0.345*$I$4,IF(I96=3,0.445*$I$4,IF(I96=4,0.545*$I$4,IF(I96=5,0.645*$I$4,IF(I96=6,0.745*$I$4,IF(I96=7,0.9*$I$4,0))))))))+(IF(J96=1,0.145*$J$4,IF(J96=2,0.345*$J$4,IF(J96=3,0.445*$J$4,IF(J96=4,0.545*$J$4,IF(J96=5,0.645*$J$4,IF(J96=6,0.745*$J$4,IF(J96=7,0.9*$J$4,0))))))))</f>
        <v>0</v>
      </c>
      <c r="L96" s="38">
        <f>VLOOKUP(K96,$AI$4:$AJ$10,2,1)</f>
        <v>1</v>
      </c>
      <c r="M96" s="32"/>
      <c r="N96" s="71"/>
      <c r="O96" s="72"/>
      <c r="P96" s="37"/>
      <c r="Q96" s="37"/>
      <c r="R96" s="23">
        <f>(IF(M96=1,0.145*$M$4,IF(M96=2,0.345*$M$4,IF(M96=3,0.445*$M$4,IF(M96=4,0.545*$M$4,IF(M96=5,0.645*$M$4,IF(M96=6,0.745*$M$4,IF(M96=7,0.9*$M$4,0))))))))+(IF(N96=1,0.145*$N$4,IF(N96=2,0.345*$N$4,IF(N96=3,0.445*$N$4,IF(N96=4,0.545*$N$4,IF(N96=5,0.645*$N$4,IF(N96=6,0.745*$N$4,IF(N96=7,0.9*$N$4,0))))))))</f>
        <v>0</v>
      </c>
      <c r="S96" s="38">
        <f>VLOOKUP(R96,$AI$4:$AJ$10,2,1)</f>
        <v>1</v>
      </c>
      <c r="T96" s="32"/>
      <c r="U96" s="32"/>
      <c r="V96" s="32"/>
      <c r="W96" s="32"/>
      <c r="X96" s="32"/>
      <c r="Y96" s="23">
        <f>(IF(T96=1,0.145*$T$4,IF(T96=2,0.345*$T$4,IF(T96=3,0.445*$T$4,IF(T96=4,0.545*$T$4,IF(T96=5,0.645*$T$4,IF(T96=6,0.745*$T$4,IF(T96=7,0.9*$T$4,0))))))))+(IF(U96=1,0.145*$U$4,IF(U96=2,0.345*$U$4,IF(U96=3,0.445*$U$4,IF(U96=4,0.545*$U$4,IF(U96=5,0.645*$U$4,IF(U96=6,0.745*$U$4,IF(U96=7,0.9*$U$4,0))))))))+(IF(V96=1,0.145*$V$4,IF(V96=2,0.345*$V$4,IF(V96=3,0.445*$V$4,IF(V96=4,0.545*$V$4,IF(V96=5,0.645*$V$4,IF(V96=6,0.745*$V$4,IF(V96=7,0.9*$V$4,0))))))))+(IF(W96=1,0.145*$W$4,IF(W96=2,0.345*$W$4,IF(W96=3,0.445*$W$4,IF(W96=4,0.545*$W$4,IF(W96=5,0.645*$W$4,IF(W96=6,0.745*$W$4,IF(W96=7,0.9*$W$4,0))))))))+(IF(X96=1,0.145*$X$4,IF(X96=2,0.345*$X$4,IF(X96=3,0.445*$X$4,IF(X96=4,0.545*$X$4,IF(X96=5,0.645*$X$4,IF(X96=6,0.745*$X$4,IF(X96=7,0.9*$X$4,0))))))))</f>
        <v>0</v>
      </c>
      <c r="Z96" s="38">
        <f>VLOOKUP(Y96,$AI$4:$AJ$10,2,1)</f>
        <v>1</v>
      </c>
      <c r="AA96" s="32"/>
      <c r="AB96" s="32"/>
      <c r="AC96" s="32"/>
      <c r="AD96" s="23">
        <f>(IF(AA96=1,0.145*$AA$4,IF(AA96=2,0.345*$AA$4,IF(AA96=3,0.445*$AA$4,IF(AA96=4,0.545*$AA$4,IF(AA96=5,0.645*$AA$4,IF(AA96=6,0.745*$AA$4,IF(AA96=7,0.9*$AA$4,0))))))))+(IF(AB96=1,0.145*$AB$4,IF(AB96=2,0.345*$AB$4,IF(AB96=3,0.445*$AB$4,IF(AB96=4,0.545*$AB$4,IF(AB96=5,0.645*$AB$4,IF(AB96=6,0.745*$AB$4,IF(AB96=7,0.9*$AB$4,0))))))))+(IF(AC96=1,0.145*$AC$4,IF(AC96=2,0.345*$AC$4,IF(AC96=3,0.445*$AC$4,IF(AC96=4,0.545*$AC$4,IF(AC96=5,0.645*$AC$4,IF(AC96=6,0.745*$AC$4,IF(AC96=7,0.9*$AC$4,0))))))))</f>
        <v>0</v>
      </c>
      <c r="AE96" s="38">
        <f>VLOOKUP(AD96,$AI$4:$AJ$10,2,1)</f>
        <v>1</v>
      </c>
      <c r="AF96" s="32"/>
      <c r="AG96" s="33"/>
    </row>
    <row r="97" spans="1:33" ht="14.1" customHeight="1">
      <c r="A97" s="60"/>
      <c r="B97" s="63"/>
      <c r="C97" s="66"/>
      <c r="D97" s="69"/>
      <c r="E97" s="24">
        <v>2</v>
      </c>
      <c r="F97" s="4"/>
      <c r="G97" s="4"/>
      <c r="H97" s="4"/>
      <c r="I97" s="4"/>
      <c r="J97" s="4"/>
      <c r="K97" s="26">
        <f>(IF(F97=1,0.145*$F$5,IF(F97=2,0.345*$F$5,IF(F97=3,0.445*$F$5,IF(F97=4,0.545*$F$5,IF(F97=5,0.645*$F$5,IF(F97=6,0.745*$F$5,IF(F97=7,0.9*$F$5,0))))))))+(IF(G97=1,0.145*$G$5,IF(G97=2,0.345*$G$5,IF(G97=3,0.445*$G$5,IF(G97=4,0.545*$G$5,IF(G97=5,0.645*$G$5,IF(G97=6,0.745*$G$5,IF(G97=7,0.9*$G$5,0))))))))+(IF(H97=1,0.145*$H$5,IF(H97=2,0.345*$H$5,IF(H97=3,0.445*$H$5,IF(H97=4,0.545*$H$5,IF(H97=5,0.645*$H$5,IF(H97=6,0.745*$H$5,IF(H97=7,0.9*$H$5,0))))))))+(IF(I97=1,0.145*$I$5,IF(I97=2,0.345*$I$5,IF(I97=3,0.445*$I$5,IF(I97=4,0.545*$I$5,IF(I97=5,0.645*$I$5,IF(I97=6,0.745*$I$5,IF(I97=7,0.9*$I$5,0))))))))+(IF(J97=1,0.145*$J$5,IF(J97=2,0.345*$J$5,IF(J97=3,0.445*$J$5,IF(J97=4,0.545*$J$5,IF(J97=5,0.645*$J$5,IF(J97=6,0.745*$J$5,IF(J97=7,0.9*$J$5,0))))))))</f>
        <v>0</v>
      </c>
      <c r="L97" s="39">
        <f t="shared" ref="L97:L99" si="132">VLOOKUP(K97,$AI$4:$AJ$10,2,1)</f>
        <v>1</v>
      </c>
      <c r="M97" s="4"/>
      <c r="N97" s="73"/>
      <c r="O97" s="74"/>
      <c r="P97" s="35"/>
      <c r="Q97" s="35"/>
      <c r="R97" s="26">
        <f>(IF(M97=1,0.145*$M$5,IF(M97=2,0.345*$M$5,IF(M97=3,0.445*$M$5,IF(M97=4,0.545*$M$5,IF(M97=5,0.645*$M$5,IF(M97=6,0.745*$M$5,IF(M97=7,0.9*$M$5,0))))))))+(IF(N97=1,0.145*$N$5,IF(N97=2,0.345*$N$5,IF(N97=3,0.445*$N$5,IF(N97=4,0.545*$N$5,IF(N97=5,0.645*$N$5,IF(N97=6,0.745*$N$5,IF(N97=7,0.9*$N$5,0))))))))</f>
        <v>0</v>
      </c>
      <c r="S97" s="39">
        <f t="shared" ref="S97:S99" si="133">VLOOKUP(R97,$AI$4:$AJ$10,2,1)</f>
        <v>1</v>
      </c>
      <c r="T97" s="4"/>
      <c r="U97" s="4"/>
      <c r="V97" s="4"/>
      <c r="W97" s="4"/>
      <c r="X97" s="4"/>
      <c r="Y97" s="26">
        <f t="shared" ref="Y97:Y99" si="134">(IF(T97=1,0.145*$T$4,IF(T97=2,0.345*$T$4,IF(T97=3,0.445*$T$4,IF(T97=4,0.545*$T$4,IF(T97=5,0.645*$T$4,IF(T97=6,0.745*$T$4,IF(T97=7,0.9*$T$4,0))))))))+(IF(U97=1,0.145*$U$4,IF(U97=2,0.345*$U$4,IF(U97=3,0.445*$U$4,IF(U97=4,0.545*$U$4,IF(U97=5,0.645*$U$4,IF(U97=6,0.745*$U$4,IF(U97=7,0.9*$U$4,0))))))))+(IF(V97=1,0.145*$V$4,IF(V97=2,0.345*$V$4,IF(V97=3,0.445*$V$4,IF(V97=4,0.545*$V$4,IF(V97=5,0.645*$V$4,IF(V97=6,0.745*$V$4,IF(V97=7,0.9*$V$4,0))))))))+(IF(W97=1,0.145*$W$4,IF(W97=2,0.345*$W$4,IF(W97=3,0.445*$W$4,IF(W97=4,0.545*$W$4,IF(W97=5,0.645*$W$4,IF(W97=6,0.745*$W$4,IF(W97=7,0.9*$W$4,0))))))))+(IF(X97=1,0.145*$X$4,IF(X97=2,0.345*$X$4,IF(X97=3,0.445*$X$4,IF(X97=4,0.545*$X$4,IF(X97=5,0.645*$X$4,IF(X97=6,0.745*$X$4,IF(X97=7,0.9*$X$4,0))))))))</f>
        <v>0</v>
      </c>
      <c r="Z97" s="39">
        <f t="shared" ref="Z97:Z99" si="135">VLOOKUP(Y97,$AI$4:$AJ$10,2,1)</f>
        <v>1</v>
      </c>
      <c r="AA97" s="4"/>
      <c r="AB97" s="4"/>
      <c r="AC97" s="4"/>
      <c r="AD97" s="26">
        <f t="shared" ref="AD97:AD99" si="136">(IF(AA97=1,0.145*$AA$4,IF(AA97=2,0.345*$AA$4,IF(AA97=3,0.445*$AA$4,IF(AA97=4,0.545*$AA$4,IF(AA97=5,0.645*$AA$4,IF(AA97=6,0.745*$AA$4,IF(AA97=7,0.9*$AA$4,0))))))))+(IF(AB97=1,0.145*$AB$4,IF(AB97=2,0.345*$AB$4,IF(AB97=3,0.445*$AB$4,IF(AB97=4,0.545*$AB$4,IF(AB97=5,0.645*$AB$4,IF(AB97=6,0.745*$AB$4,IF(AB97=7,0.9*$AB$4,0))))))))+(IF(AC97=1,0.145*$AC$4,IF(AC97=2,0.345*$AC$4,IF(AC97=3,0.445*$AC$4,IF(AC97=4,0.545*$AC$4,IF(AC97=5,0.645*$AC$4,IF(AC97=6,0.745*$AC$4,IF(AC97=7,0.9*$AC$4,0))))))))</f>
        <v>0</v>
      </c>
      <c r="AE97" s="39">
        <f t="shared" ref="AE97:AE99" si="137">VLOOKUP(AD97,$AI$4:$AJ$10,2,1)</f>
        <v>1</v>
      </c>
      <c r="AF97" s="4"/>
      <c r="AG97" s="5"/>
    </row>
    <row r="98" spans="1:33" ht="14.1" customHeight="1">
      <c r="A98" s="60"/>
      <c r="B98" s="63"/>
      <c r="C98" s="66"/>
      <c r="D98" s="69"/>
      <c r="E98" s="24">
        <v>3</v>
      </c>
      <c r="F98" s="4"/>
      <c r="G98" s="4"/>
      <c r="H98" s="4"/>
      <c r="I98" s="4"/>
      <c r="J98" s="4"/>
      <c r="K98" s="26">
        <f>(IF(F98=1,0.145*$F$6,IF(F98=2,0.345*$F$6,IF(F98=3,0.445*$F$6,IF(F98=4,0.545*$F$6,IF(F98=5,0.645*$F$6,IF(F98=6,0.745*$F$6,IF(F98=7,0.9*$F$6,0))))))))+(IF(G98=1,0.145*$G$6,IF(G98=2,0.345*$G$6,IF(G98=3,0.445*$G$6,IF(G98=4,0.545*$G$6,IF(G98=5,0.645*$G$6,IF(G98=6,0.745*$G$6,IF(G98=7,0.9*$G$6,0))))))))+(IF(H98=1,0.145*$H$6,IF(H98=2,0.345*$H$6,IF(H98=3,0.445*$H$6,IF(H98=4,0.545*$H$6,IF(H98=5,0.645*$H$6,IF(H98=6,0.745*$H$6,IF(H98=7,0.9*$H$6,0))))))))+(IF(I98=1,0.145*$I$6,IF(I98=2,0.345*$I$6,IF(I98=3,0.445*$I$6,IF(I98=4,0.545*$I$6,IF(I98=5,0.645*$I$6,IF(I98=6,0.745*$I$6,IF(I98=7,0.9*$I$6,0))))))))+(IF(J98=1,0.145*$J$6,IF(J98=2,0.345*$J$6,IF(J98=3,0.445*$J$6,IF(J98=4,0.545*$J$6,IF(J98=5,0.645*$J$6,IF(J98=6,0.745*$J$6,IF(J98=7,0.9*$J$6,0))))))))</f>
        <v>0</v>
      </c>
      <c r="L98" s="39">
        <f t="shared" si="132"/>
        <v>1</v>
      </c>
      <c r="M98" s="4"/>
      <c r="N98" s="73"/>
      <c r="O98" s="74"/>
      <c r="P98" s="35"/>
      <c r="Q98" s="35"/>
      <c r="R98" s="26">
        <f>(IF(M98=1,0.145*$M$6,IF(M98=2,0.345*$M$6,IF(M98=3,0.445*$M$6,IF(M98=4,0.545*$M$6,IF(M98=5,0.645*$M$6,IF(M98=6,0.745*$M$6,IF(M98=7,0.9*$M$6,0))))))))+(IF(N98=1,0.145*$N$6,IF(N98=2,0.345*$N$6,IF(N98=3,0.445*$N$6,IF(N98=4,0.545*$N$6,IF(N98=5,0.645*$N$6,IF(N98=6,0.745*$N$6,IF(N98=7,0.9*$N$6,0))))))))</f>
        <v>0</v>
      </c>
      <c r="S98" s="39">
        <f t="shared" si="133"/>
        <v>1</v>
      </c>
      <c r="T98" s="4"/>
      <c r="U98" s="4"/>
      <c r="V98" s="4"/>
      <c r="W98" s="4"/>
      <c r="X98" s="4"/>
      <c r="Y98" s="26">
        <f t="shared" si="134"/>
        <v>0</v>
      </c>
      <c r="Z98" s="39">
        <f t="shared" si="135"/>
        <v>1</v>
      </c>
      <c r="AA98" s="4"/>
      <c r="AB98" s="4"/>
      <c r="AC98" s="4"/>
      <c r="AD98" s="26">
        <f t="shared" si="136"/>
        <v>0</v>
      </c>
      <c r="AE98" s="39">
        <f t="shared" si="137"/>
        <v>1</v>
      </c>
      <c r="AF98" s="4"/>
      <c r="AG98" s="5"/>
    </row>
    <row r="99" spans="1:33" ht="14.1" customHeight="1" thickBot="1">
      <c r="A99" s="61"/>
      <c r="B99" s="64"/>
      <c r="C99" s="67"/>
      <c r="D99" s="70"/>
      <c r="E99" s="27">
        <v>4</v>
      </c>
      <c r="F99" s="30"/>
      <c r="G99" s="30"/>
      <c r="H99" s="30"/>
      <c r="I99" s="30"/>
      <c r="J99" s="30"/>
      <c r="K99" s="29">
        <f>(IF(F99=1,0.145*$F$7,IF(F99=2,0.345*$F$7,IF(F99=3,0.445*$F$7,IF(F99=4,0.545*$F$7,IF(F99=5,0.645*$F$7,IF(F99=6,0.745*$F$7,IF(F99=7,0.9*$F$7,0))))))))+(IF(G99=1,0.145*$G$7,IF(G99=2,0.345*$G$7,IF(G99=3,0.445*$G$7,IF(G99=4,0.545*$G$7,IF(G99=5,0.645*$G$7,IF(G99=6,0.745*$G$7,IF(G99=7,0.9*$G$7,0))))))))+(IF(H99=1,0.145*$H$7,IF(H99=2,0.345*$H$7,IF(H99=3,0.445*$H$7,IF(H99=4,0.545*$H$7,IF(H99=5,0.645*$H$7,IF(H99=6,0.745*$H$7,IF(H99=7,0.9*$H$7,0))))))))+(IF(I99=1,0.145*$I$7,IF(I99=2,0.345*$I$7,IF(I99=3,0.445*$I$7,IF(I99=4,0.545*$I$7,IF(I99=5,0.645*$I$7,IF(I99=6,0.745*$I$7,IF(I99=7,0.9*$I$7,0))))))))+(IF(J99=1,0.145*$J$7,IF(J99=2,0.345*$J$7,IF(J99=3,0.445*$J$7,IF(J99=4,0.545*$J$7,IF(J99=5,0.645*$J$7,IF(J99=6,0.745*$J$7,IF(J99=7,0.9*$J$7,0))))))))</f>
        <v>0</v>
      </c>
      <c r="L99" s="40">
        <f t="shared" si="132"/>
        <v>1</v>
      </c>
      <c r="M99" s="30"/>
      <c r="N99" s="75"/>
      <c r="O99" s="76"/>
      <c r="P99" s="36"/>
      <c r="Q99" s="36"/>
      <c r="R99" s="29">
        <f>(IF(M99=1,0.145*$M$7,IF(M99=2,0.345*$M$7,IF(M99=3,0.445*$M$7,IF(M99=4,0.545*$M$7,IF(M99=5,0.645*$M$7,IF(M99=6,0.745*$M$7,IF(M99=7,0.9*$M$7,0))))))))+(IF(N99=1,0.145*$N$7,IF(N99=2,0.345*$N$7,IF(N99=3,0.445*$N$7,IF(N99=4,0.545*$N$7,IF(N99=5,0.645*$N$7,IF(N99=6,0.745*$N$7,IF(N99=7,0.9*$N$7,0))))))))</f>
        <v>0</v>
      </c>
      <c r="S99" s="40">
        <f t="shared" si="133"/>
        <v>1</v>
      </c>
      <c r="T99" s="30"/>
      <c r="U99" s="30"/>
      <c r="V99" s="30"/>
      <c r="W99" s="30"/>
      <c r="X99" s="30"/>
      <c r="Y99" s="29">
        <f t="shared" si="134"/>
        <v>0</v>
      </c>
      <c r="Z99" s="40">
        <f t="shared" si="135"/>
        <v>1</v>
      </c>
      <c r="AA99" s="30"/>
      <c r="AB99" s="30"/>
      <c r="AC99" s="30"/>
      <c r="AD99" s="29">
        <f t="shared" si="136"/>
        <v>0</v>
      </c>
      <c r="AE99" s="40">
        <f t="shared" si="137"/>
        <v>1</v>
      </c>
      <c r="AF99" s="30"/>
      <c r="AG99" s="31"/>
    </row>
    <row r="100" spans="1:33" ht="14.1" customHeight="1">
      <c r="A100" s="59">
        <v>24</v>
      </c>
      <c r="B100" s="62"/>
      <c r="C100" s="65"/>
      <c r="D100" s="68"/>
      <c r="E100" s="21">
        <v>1</v>
      </c>
      <c r="F100" s="1"/>
      <c r="G100" s="1"/>
      <c r="H100" s="1"/>
      <c r="I100" s="1"/>
      <c r="J100" s="1"/>
      <c r="K100" s="23">
        <f>(IF(F100=1,0.145*$F$4,IF(F100=2,0.345*$F$4,IF(F100=3,0.445*$F$4,IF(F100=4,0.545*$F$4,IF(F100=5,0.645*$F$4,IF(F100=6,0.745*$F$4,IF(F100=7,0.9*$F$4,0))))))))+(IF(G100=1,0.145*$G$4,IF(G100=2,0.345*$G$4,IF(G100=3,0.445*$G$4,IF(G100=4,0.545*$G$4,IF(G100=5,0.645*$G$4,IF(G100=6,0.745*$G$4,IF(G100=7,0.9*$G$4,0))))))))+(IF(H100=1,0.145*$H$4,IF(H100=2,0.345*$H$4,IF(H100=3,0.445*$H$4,IF(H100=4,0.545*$H$4,IF(H100=5,0.645*$H$4,IF(H100=6,0.745*$H$4,IF(H100=7,0.9*$H$4,0))))))))+(IF(I100=1,0.145*$I$4,IF(I100=2,0.345*$I$4,IF(I100=3,0.445*$I$4,IF(I100=4,0.545*$I$4,IF(I100=5,0.645*$I$4,IF(I100=6,0.745*$I$4,IF(I100=7,0.9*$I$4,0))))))))+(IF(J100=1,0.145*$J$4,IF(J100=2,0.345*$J$4,IF(J100=3,0.445*$J$4,IF(J100=4,0.545*$J$4,IF(J100=5,0.645*$J$4,IF(J100=6,0.745*$J$4,IF(J100=7,0.9*$J$4,0))))))))</f>
        <v>0</v>
      </c>
      <c r="L100" s="38">
        <f>VLOOKUP(K100,$AI$4:$AJ$10,2,1)</f>
        <v>1</v>
      </c>
      <c r="M100" s="1"/>
      <c r="N100" s="71"/>
      <c r="O100" s="72"/>
      <c r="P100" s="34"/>
      <c r="Q100" s="34"/>
      <c r="R100" s="23">
        <f>(IF(M100=1,0.145*$M$4,IF(M100=2,0.345*$M$4,IF(M100=3,0.445*$M$4,IF(M100=4,0.545*$M$4,IF(M100=5,0.645*$M$4,IF(M100=6,0.745*$M$4,IF(M100=7,0.9*$M$4,0))))))))+(IF(N100=1,0.145*$N$4,IF(N100=2,0.345*$N$4,IF(N100=3,0.445*$N$4,IF(N100=4,0.545*$N$4,IF(N100=5,0.645*$N$4,IF(N100=6,0.745*$N$4,IF(N100=7,0.9*$N$4,0))))))))</f>
        <v>0</v>
      </c>
      <c r="S100" s="38">
        <f>VLOOKUP(R100,$AI$4:$AJ$10,2,1)</f>
        <v>1</v>
      </c>
      <c r="T100" s="1"/>
      <c r="U100" s="1"/>
      <c r="V100" s="1"/>
      <c r="W100" s="1"/>
      <c r="X100" s="1"/>
      <c r="Y100" s="23">
        <f>(IF(T100=1,0.145*$T$4,IF(T100=2,0.345*$T$4,IF(T100=3,0.445*$T$4,IF(T100=4,0.545*$T$4,IF(T100=5,0.645*$T$4,IF(T100=6,0.745*$T$4,IF(T100=7,0.9*$T$4,0))))))))+(IF(U100=1,0.145*$U$4,IF(U100=2,0.345*$U$4,IF(U100=3,0.445*$U$4,IF(U100=4,0.545*$U$4,IF(U100=5,0.645*$U$4,IF(U100=6,0.745*$U$4,IF(U100=7,0.9*$U$4,0))))))))+(IF(V100=1,0.145*$V$4,IF(V100=2,0.345*$V$4,IF(V100=3,0.445*$V$4,IF(V100=4,0.545*$V$4,IF(V100=5,0.645*$V$4,IF(V100=6,0.745*$V$4,IF(V100=7,0.9*$V$4,0))))))))+(IF(W100=1,0.145*$W$4,IF(W100=2,0.345*$W$4,IF(W100=3,0.445*$W$4,IF(W100=4,0.545*$W$4,IF(W100=5,0.645*$W$4,IF(W100=6,0.745*$W$4,IF(W100=7,0.9*$W$4,0))))))))+(IF(X100=1,0.145*$X$4,IF(X100=2,0.345*$X$4,IF(X100=3,0.445*$X$4,IF(X100=4,0.545*$X$4,IF(X100=5,0.645*$X$4,IF(X100=6,0.745*$X$4,IF(X100=7,0.9*$X$4,0))))))))</f>
        <v>0</v>
      </c>
      <c r="Z100" s="38">
        <f>VLOOKUP(Y100,$AI$4:$AJ$10,2,1)</f>
        <v>1</v>
      </c>
      <c r="AA100" s="1"/>
      <c r="AB100" s="1"/>
      <c r="AC100" s="1"/>
      <c r="AD100" s="23">
        <f>(IF(AA100=1,0.145*$AA$4,IF(AA100=2,0.345*$AA$4,IF(AA100=3,0.445*$AA$4,IF(AA100=4,0.545*$AA$4,IF(AA100=5,0.645*$AA$4,IF(AA100=6,0.745*$AA$4,IF(AA100=7,0.9*$AA$4,0))))))))+(IF(AB100=1,0.145*$AB$4,IF(AB100=2,0.345*$AB$4,IF(AB100=3,0.445*$AB$4,IF(AB100=4,0.545*$AB$4,IF(AB100=5,0.645*$AB$4,IF(AB100=6,0.745*$AB$4,IF(AB100=7,0.9*$AB$4,0))))))))+(IF(AC100=1,0.145*$AC$4,IF(AC100=2,0.345*$AC$4,IF(AC100=3,0.445*$AC$4,IF(AC100=4,0.545*$AC$4,IF(AC100=5,0.645*$AC$4,IF(AC100=6,0.745*$AC$4,IF(AC100=7,0.9*$AC$4,0))))))))</f>
        <v>0</v>
      </c>
      <c r="AE100" s="38">
        <f>VLOOKUP(AD100,$AI$4:$AJ$10,2,1)</f>
        <v>1</v>
      </c>
      <c r="AF100" s="1"/>
      <c r="AG100" s="2"/>
    </row>
    <row r="101" spans="1:33" ht="14.1" customHeight="1">
      <c r="A101" s="60"/>
      <c r="B101" s="63"/>
      <c r="C101" s="66"/>
      <c r="D101" s="69"/>
      <c r="E101" s="24">
        <v>2</v>
      </c>
      <c r="F101" s="4"/>
      <c r="G101" s="4"/>
      <c r="H101" s="4"/>
      <c r="I101" s="4"/>
      <c r="J101" s="4"/>
      <c r="K101" s="26">
        <f>(IF(F101=1,0.145*$F$5,IF(F101=2,0.345*$F$5,IF(F101=3,0.445*$F$5,IF(F101=4,0.545*$F$5,IF(F101=5,0.645*$F$5,IF(F101=6,0.745*$F$5,IF(F101=7,0.9*$F$5,0))))))))+(IF(G101=1,0.145*$G$5,IF(G101=2,0.345*$G$5,IF(G101=3,0.445*$G$5,IF(G101=4,0.545*$G$5,IF(G101=5,0.645*$G$5,IF(G101=6,0.745*$G$5,IF(G101=7,0.9*$G$5,0))))))))+(IF(H101=1,0.145*$H$5,IF(H101=2,0.345*$H$5,IF(H101=3,0.445*$H$5,IF(H101=4,0.545*$H$5,IF(H101=5,0.645*$H$5,IF(H101=6,0.745*$H$5,IF(H101=7,0.9*$H$5,0))))))))+(IF(I101=1,0.145*$I$5,IF(I101=2,0.345*$I$5,IF(I101=3,0.445*$I$5,IF(I101=4,0.545*$I$5,IF(I101=5,0.645*$I$5,IF(I101=6,0.745*$I$5,IF(I101=7,0.9*$I$5,0))))))))+(IF(J101=1,0.145*$J$5,IF(J101=2,0.345*$J$5,IF(J101=3,0.445*$J$5,IF(J101=4,0.545*$J$5,IF(J101=5,0.645*$J$5,IF(J101=6,0.745*$J$5,IF(J101=7,0.9*$J$5,0))))))))</f>
        <v>0</v>
      </c>
      <c r="L101" s="39">
        <f t="shared" ref="L101:L103" si="138">VLOOKUP(K101,$AI$4:$AJ$10,2,1)</f>
        <v>1</v>
      </c>
      <c r="M101" s="4"/>
      <c r="N101" s="73"/>
      <c r="O101" s="74"/>
      <c r="P101" s="35"/>
      <c r="Q101" s="35"/>
      <c r="R101" s="26">
        <f>(IF(M101=1,0.145*$M$5,IF(M101=2,0.345*$M$5,IF(M101=3,0.445*$M$5,IF(M101=4,0.545*$M$5,IF(M101=5,0.645*$M$5,IF(M101=6,0.745*$M$5,IF(M101=7,0.9*$M$5,0))))))))+(IF(N101=1,0.145*$N$5,IF(N101=2,0.345*$N$5,IF(N101=3,0.445*$N$5,IF(N101=4,0.545*$N$5,IF(N101=5,0.645*$N$5,IF(N101=6,0.745*$N$5,IF(N101=7,0.9*$N$5,0))))))))</f>
        <v>0</v>
      </c>
      <c r="S101" s="39">
        <f t="shared" ref="S101:S103" si="139">VLOOKUP(R101,$AI$4:$AJ$10,2,1)</f>
        <v>1</v>
      </c>
      <c r="T101" s="4"/>
      <c r="U101" s="4"/>
      <c r="V101" s="4"/>
      <c r="W101" s="4"/>
      <c r="X101" s="4"/>
      <c r="Y101" s="26">
        <f t="shared" ref="Y101:Y103" si="140">(IF(T101=1,0.145*$T$4,IF(T101=2,0.345*$T$4,IF(T101=3,0.445*$T$4,IF(T101=4,0.545*$T$4,IF(T101=5,0.645*$T$4,IF(T101=6,0.745*$T$4,IF(T101=7,0.9*$T$4,0))))))))+(IF(U101=1,0.145*$U$4,IF(U101=2,0.345*$U$4,IF(U101=3,0.445*$U$4,IF(U101=4,0.545*$U$4,IF(U101=5,0.645*$U$4,IF(U101=6,0.745*$U$4,IF(U101=7,0.9*$U$4,0))))))))+(IF(V101=1,0.145*$V$4,IF(V101=2,0.345*$V$4,IF(V101=3,0.445*$V$4,IF(V101=4,0.545*$V$4,IF(V101=5,0.645*$V$4,IF(V101=6,0.745*$V$4,IF(V101=7,0.9*$V$4,0))))))))+(IF(W101=1,0.145*$W$4,IF(W101=2,0.345*$W$4,IF(W101=3,0.445*$W$4,IF(W101=4,0.545*$W$4,IF(W101=5,0.645*$W$4,IF(W101=6,0.745*$W$4,IF(W101=7,0.9*$W$4,0))))))))+(IF(X101=1,0.145*$X$4,IF(X101=2,0.345*$X$4,IF(X101=3,0.445*$X$4,IF(X101=4,0.545*$X$4,IF(X101=5,0.645*$X$4,IF(X101=6,0.745*$X$4,IF(X101=7,0.9*$X$4,0))))))))</f>
        <v>0</v>
      </c>
      <c r="Z101" s="39">
        <f t="shared" ref="Z101:Z103" si="141">VLOOKUP(Y101,$AI$4:$AJ$10,2,1)</f>
        <v>1</v>
      </c>
      <c r="AA101" s="4"/>
      <c r="AB101" s="4"/>
      <c r="AC101" s="4"/>
      <c r="AD101" s="26">
        <f t="shared" ref="AD101:AD103" si="142">(IF(AA101=1,0.145*$AA$4,IF(AA101=2,0.345*$AA$4,IF(AA101=3,0.445*$AA$4,IF(AA101=4,0.545*$AA$4,IF(AA101=5,0.645*$AA$4,IF(AA101=6,0.745*$AA$4,IF(AA101=7,0.9*$AA$4,0))))))))+(IF(AB101=1,0.145*$AB$4,IF(AB101=2,0.345*$AB$4,IF(AB101=3,0.445*$AB$4,IF(AB101=4,0.545*$AB$4,IF(AB101=5,0.645*$AB$4,IF(AB101=6,0.745*$AB$4,IF(AB101=7,0.9*$AB$4,0))))))))+(IF(AC101=1,0.145*$AC$4,IF(AC101=2,0.345*$AC$4,IF(AC101=3,0.445*$AC$4,IF(AC101=4,0.545*$AC$4,IF(AC101=5,0.645*$AC$4,IF(AC101=6,0.745*$AC$4,IF(AC101=7,0.9*$AC$4,0))))))))</f>
        <v>0</v>
      </c>
      <c r="AE101" s="39">
        <f t="shared" ref="AE101:AE103" si="143">VLOOKUP(AD101,$AI$4:$AJ$10,2,1)</f>
        <v>1</v>
      </c>
      <c r="AF101" s="4"/>
      <c r="AG101" s="5"/>
    </row>
    <row r="102" spans="1:33" ht="14.1" customHeight="1">
      <c r="A102" s="60"/>
      <c r="B102" s="63"/>
      <c r="C102" s="66"/>
      <c r="D102" s="69"/>
      <c r="E102" s="24">
        <v>3</v>
      </c>
      <c r="F102" s="4"/>
      <c r="G102" s="4"/>
      <c r="H102" s="4"/>
      <c r="I102" s="4"/>
      <c r="J102" s="4"/>
      <c r="K102" s="26">
        <f>(IF(F102=1,0.145*$F$6,IF(F102=2,0.345*$F$6,IF(F102=3,0.445*$F$6,IF(F102=4,0.545*$F$6,IF(F102=5,0.645*$F$6,IF(F102=6,0.745*$F$6,IF(F102=7,0.9*$F$6,0))))))))+(IF(G102=1,0.145*$G$6,IF(G102=2,0.345*$G$6,IF(G102=3,0.445*$G$6,IF(G102=4,0.545*$G$6,IF(G102=5,0.645*$G$6,IF(G102=6,0.745*$G$6,IF(G102=7,0.9*$G$6,0))))))))+(IF(H102=1,0.145*$H$6,IF(H102=2,0.345*$H$6,IF(H102=3,0.445*$H$6,IF(H102=4,0.545*$H$6,IF(H102=5,0.645*$H$6,IF(H102=6,0.745*$H$6,IF(H102=7,0.9*$H$6,0))))))))+(IF(I102=1,0.145*$I$6,IF(I102=2,0.345*$I$6,IF(I102=3,0.445*$I$6,IF(I102=4,0.545*$I$6,IF(I102=5,0.645*$I$6,IF(I102=6,0.745*$I$6,IF(I102=7,0.9*$I$6,0))))))))+(IF(J102=1,0.145*$J$6,IF(J102=2,0.345*$J$6,IF(J102=3,0.445*$J$6,IF(J102=4,0.545*$J$6,IF(J102=5,0.645*$J$6,IF(J102=6,0.745*$J$6,IF(J102=7,0.9*$J$6,0))))))))</f>
        <v>0</v>
      </c>
      <c r="L102" s="39">
        <f t="shared" si="138"/>
        <v>1</v>
      </c>
      <c r="M102" s="4"/>
      <c r="N102" s="73"/>
      <c r="O102" s="74"/>
      <c r="P102" s="35"/>
      <c r="Q102" s="35"/>
      <c r="R102" s="26">
        <f>(IF(M102=1,0.145*$M$6,IF(M102=2,0.345*$M$6,IF(M102=3,0.445*$M$6,IF(M102=4,0.545*$M$6,IF(M102=5,0.645*$M$6,IF(M102=6,0.745*$M$6,IF(M102=7,0.9*$M$6,0))))))))+(IF(N102=1,0.145*$N$6,IF(N102=2,0.345*$N$6,IF(N102=3,0.445*$N$6,IF(N102=4,0.545*$N$6,IF(N102=5,0.645*$N$6,IF(N102=6,0.745*$N$6,IF(N102=7,0.9*$N$6,0))))))))</f>
        <v>0</v>
      </c>
      <c r="S102" s="39">
        <f t="shared" si="139"/>
        <v>1</v>
      </c>
      <c r="T102" s="4"/>
      <c r="U102" s="4"/>
      <c r="V102" s="4"/>
      <c r="W102" s="4"/>
      <c r="X102" s="4"/>
      <c r="Y102" s="26">
        <f t="shared" si="140"/>
        <v>0</v>
      </c>
      <c r="Z102" s="39">
        <f t="shared" si="141"/>
        <v>1</v>
      </c>
      <c r="AA102" s="4"/>
      <c r="AB102" s="4"/>
      <c r="AC102" s="4"/>
      <c r="AD102" s="26">
        <f t="shared" si="142"/>
        <v>0</v>
      </c>
      <c r="AE102" s="39">
        <f t="shared" si="143"/>
        <v>1</v>
      </c>
      <c r="AF102" s="4"/>
      <c r="AG102" s="5"/>
    </row>
    <row r="103" spans="1:33" ht="14.1" customHeight="1" thickBot="1">
      <c r="A103" s="61"/>
      <c r="B103" s="64"/>
      <c r="C103" s="67"/>
      <c r="D103" s="70"/>
      <c r="E103" s="27">
        <v>4</v>
      </c>
      <c r="F103" s="30"/>
      <c r="G103" s="30"/>
      <c r="H103" s="30"/>
      <c r="I103" s="30"/>
      <c r="J103" s="30"/>
      <c r="K103" s="29">
        <f>(IF(F103=1,0.145*$F$7,IF(F103=2,0.345*$F$7,IF(F103=3,0.445*$F$7,IF(F103=4,0.545*$F$7,IF(F103=5,0.645*$F$7,IF(F103=6,0.745*$F$7,IF(F103=7,0.9*$F$7,0))))))))+(IF(G103=1,0.145*$G$7,IF(G103=2,0.345*$G$7,IF(G103=3,0.445*$G$7,IF(G103=4,0.545*$G$7,IF(G103=5,0.645*$G$7,IF(G103=6,0.745*$G$7,IF(G103=7,0.9*$G$7,0))))))))+(IF(H103=1,0.145*$H$7,IF(H103=2,0.345*$H$7,IF(H103=3,0.445*$H$7,IF(H103=4,0.545*$H$7,IF(H103=5,0.645*$H$7,IF(H103=6,0.745*$H$7,IF(H103=7,0.9*$H$7,0))))))))+(IF(I103=1,0.145*$I$7,IF(I103=2,0.345*$I$7,IF(I103=3,0.445*$I$7,IF(I103=4,0.545*$I$7,IF(I103=5,0.645*$I$7,IF(I103=6,0.745*$I$7,IF(I103=7,0.9*$I$7,0))))))))+(IF(J103=1,0.145*$J$7,IF(J103=2,0.345*$J$7,IF(J103=3,0.445*$J$7,IF(J103=4,0.545*$J$7,IF(J103=5,0.645*$J$7,IF(J103=6,0.745*$J$7,IF(J103=7,0.9*$J$7,0))))))))</f>
        <v>0</v>
      </c>
      <c r="L103" s="40">
        <f t="shared" si="138"/>
        <v>1</v>
      </c>
      <c r="M103" s="30"/>
      <c r="N103" s="75"/>
      <c r="O103" s="76"/>
      <c r="P103" s="36"/>
      <c r="Q103" s="36"/>
      <c r="R103" s="29">
        <f>(IF(M103=1,0.145*$M$7,IF(M103=2,0.345*$M$7,IF(M103=3,0.445*$M$7,IF(M103=4,0.545*$M$7,IF(M103=5,0.645*$M$7,IF(M103=6,0.745*$M$7,IF(M103=7,0.9*$M$7,0))))))))+(IF(N103=1,0.145*$N$7,IF(N103=2,0.345*$N$7,IF(N103=3,0.445*$N$7,IF(N103=4,0.545*$N$7,IF(N103=5,0.645*$N$7,IF(N103=6,0.745*$N$7,IF(N103=7,0.9*$N$7,0))))))))</f>
        <v>0</v>
      </c>
      <c r="S103" s="40">
        <f t="shared" si="139"/>
        <v>1</v>
      </c>
      <c r="T103" s="30"/>
      <c r="U103" s="30"/>
      <c r="V103" s="30"/>
      <c r="W103" s="30"/>
      <c r="X103" s="30"/>
      <c r="Y103" s="29">
        <f t="shared" si="140"/>
        <v>0</v>
      </c>
      <c r="Z103" s="40">
        <f t="shared" si="141"/>
        <v>1</v>
      </c>
      <c r="AA103" s="30"/>
      <c r="AB103" s="30"/>
      <c r="AC103" s="30"/>
      <c r="AD103" s="29">
        <f t="shared" si="142"/>
        <v>0</v>
      </c>
      <c r="AE103" s="40">
        <f t="shared" si="143"/>
        <v>1</v>
      </c>
      <c r="AF103" s="30"/>
      <c r="AG103" s="31"/>
    </row>
    <row r="104" spans="1:33" ht="14.1" customHeight="1">
      <c r="A104" s="59">
        <v>25</v>
      </c>
      <c r="B104" s="62"/>
      <c r="C104" s="65"/>
      <c r="D104" s="68"/>
      <c r="E104" s="21">
        <v>1</v>
      </c>
      <c r="F104" s="22"/>
      <c r="G104" s="22"/>
      <c r="H104" s="22"/>
      <c r="I104" s="22"/>
      <c r="J104" s="22"/>
      <c r="K104" s="23">
        <f>(IF(F104=1,0.145*$F$4,IF(F104=2,0.345*$F$4,IF(F104=3,0.445*$F$4,IF(F104=4,0.545*$F$4,IF(F104=5,0.645*$F$4,IF(F104=6,0.745*$F$4,IF(F104=7,0.9*$F$4,0))))))))+(IF(G104=1,0.145*$G$4,IF(G104=2,0.345*$G$4,IF(G104=3,0.445*$G$4,IF(G104=4,0.545*$G$4,IF(G104=5,0.645*$G$4,IF(G104=6,0.745*$G$4,IF(G104=7,0.9*$G$4,0))))))))+(IF(H104=1,0.145*$H$4,IF(H104=2,0.345*$H$4,IF(H104=3,0.445*$H$4,IF(H104=4,0.545*$H$4,IF(H104=5,0.645*$H$4,IF(H104=6,0.745*$H$4,IF(H104=7,0.9*$H$4,0))))))))+(IF(I104=1,0.145*$I$4,IF(I104=2,0.345*$I$4,IF(I104=3,0.445*$I$4,IF(I104=4,0.545*$I$4,IF(I104=5,0.645*$I$4,IF(I104=6,0.745*$I$4,IF(I104=7,0.9*$I$4,0))))))))+(IF(J104=1,0.145*$J$4,IF(J104=2,0.345*$J$4,IF(J104=3,0.445*$J$4,IF(J104=4,0.545*$J$4,IF(J104=5,0.645*$J$4,IF(J104=6,0.745*$J$4,IF(J104=7,0.9*$J$4,0))))))))</f>
        <v>0</v>
      </c>
      <c r="L104" s="38">
        <f>VLOOKUP(K104,$AI$4:$AJ$10,2,1)</f>
        <v>1</v>
      </c>
      <c r="M104" s="1"/>
      <c r="N104" s="71"/>
      <c r="O104" s="72"/>
      <c r="P104" s="34"/>
      <c r="Q104" s="34"/>
      <c r="R104" s="23">
        <f>(IF(M104=1,0.145*$M$4,IF(M104=2,0.345*$M$4,IF(M104=3,0.445*$M$4,IF(M104=4,0.545*$M$4,IF(M104=5,0.645*$M$4,IF(M104=6,0.745*$M$4,IF(M104=7,0.9*$M$4,0))))))))+(IF(N104=1,0.145*$N$4,IF(N104=2,0.345*$N$4,IF(N104=3,0.445*$N$4,IF(N104=4,0.545*$N$4,IF(N104=5,0.645*$N$4,IF(N104=6,0.745*$N$4,IF(N104=7,0.9*$N$4,0))))))))</f>
        <v>0</v>
      </c>
      <c r="S104" s="38">
        <f>VLOOKUP(R104,$AI$4:$AJ$10,2,1)</f>
        <v>1</v>
      </c>
      <c r="T104" s="1"/>
      <c r="U104" s="1"/>
      <c r="V104" s="1"/>
      <c r="W104" s="1"/>
      <c r="X104" s="1"/>
      <c r="Y104" s="23">
        <f>(IF(T104=1,0.145*$T$4,IF(T104=2,0.345*$T$4,IF(T104=3,0.445*$T$4,IF(T104=4,0.545*$T$4,IF(T104=5,0.645*$T$4,IF(T104=6,0.745*$T$4,IF(T104=7,0.9*$T$4,0))))))))+(IF(U104=1,0.145*$U$4,IF(U104=2,0.345*$U$4,IF(U104=3,0.445*$U$4,IF(U104=4,0.545*$U$4,IF(U104=5,0.645*$U$4,IF(U104=6,0.745*$U$4,IF(U104=7,0.9*$U$4,0))))))))+(IF(V104=1,0.145*$V$4,IF(V104=2,0.345*$V$4,IF(V104=3,0.445*$V$4,IF(V104=4,0.545*$V$4,IF(V104=5,0.645*$V$4,IF(V104=6,0.745*$V$4,IF(V104=7,0.9*$V$4,0))))))))+(IF(W104=1,0.145*$W$4,IF(W104=2,0.345*$W$4,IF(W104=3,0.445*$W$4,IF(W104=4,0.545*$W$4,IF(W104=5,0.645*$W$4,IF(W104=6,0.745*$W$4,IF(W104=7,0.9*$W$4,0))))))))+(IF(X104=1,0.145*$X$4,IF(X104=2,0.345*$X$4,IF(X104=3,0.445*$X$4,IF(X104=4,0.545*$X$4,IF(X104=5,0.645*$X$4,IF(X104=6,0.745*$X$4,IF(X104=7,0.9*$X$4,0))))))))</f>
        <v>0</v>
      </c>
      <c r="Z104" s="38">
        <f>VLOOKUP(Y104,$AI$4:$AJ$10,2,1)</f>
        <v>1</v>
      </c>
      <c r="AA104" s="1"/>
      <c r="AB104" s="1"/>
      <c r="AC104" s="1"/>
      <c r="AD104" s="23">
        <f>(IF(AA104=1,0.145*$AA$4,IF(AA104=2,0.345*$AA$4,IF(AA104=3,0.445*$AA$4,IF(AA104=4,0.545*$AA$4,IF(AA104=5,0.645*$AA$4,IF(AA104=6,0.745*$AA$4,IF(AA104=7,0.9*$AA$4,0))))))))+(IF(AB104=1,0.145*$AB$4,IF(AB104=2,0.345*$AB$4,IF(AB104=3,0.445*$AB$4,IF(AB104=4,0.545*$AB$4,IF(AB104=5,0.645*$AB$4,IF(AB104=6,0.745*$AB$4,IF(AB104=7,0.9*$AB$4,0))))))))+(IF(AC104=1,0.145*$AC$4,IF(AC104=2,0.345*$AC$4,IF(AC104=3,0.445*$AC$4,IF(AC104=4,0.545*$AC$4,IF(AC104=5,0.645*$AC$4,IF(AC104=6,0.745*$AC$4,IF(AC104=7,0.9*$AC$4,0))))))))</f>
        <v>0</v>
      </c>
      <c r="AE104" s="38">
        <f>VLOOKUP(AD104,$AI$4:$AJ$10,2,1)</f>
        <v>1</v>
      </c>
      <c r="AF104" s="1"/>
      <c r="AG104" s="2"/>
    </row>
    <row r="105" spans="1:33" ht="14.1" customHeight="1">
      <c r="A105" s="60"/>
      <c r="B105" s="63"/>
      <c r="C105" s="66"/>
      <c r="D105" s="69"/>
      <c r="E105" s="24">
        <v>2</v>
      </c>
      <c r="F105" s="25"/>
      <c r="G105" s="25"/>
      <c r="H105" s="25"/>
      <c r="I105" s="25"/>
      <c r="J105" s="25"/>
      <c r="K105" s="26">
        <f>(IF(F105=1,0.145*$F$5,IF(F105=2,0.345*$F$5,IF(F105=3,0.445*$F$5,IF(F105=4,0.545*$F$5,IF(F105=5,0.645*$F$5,IF(F105=6,0.745*$F$5,IF(F105=7,0.9*$F$5,0))))))))+(IF(G105=1,0.145*$G$5,IF(G105=2,0.345*$G$5,IF(G105=3,0.445*$G$5,IF(G105=4,0.545*$G$5,IF(G105=5,0.645*$G$5,IF(G105=6,0.745*$G$5,IF(G105=7,0.9*$G$5,0))))))))+(IF(H105=1,0.145*$H$5,IF(H105=2,0.345*$H$5,IF(H105=3,0.445*$H$5,IF(H105=4,0.545*$H$5,IF(H105=5,0.645*$H$5,IF(H105=6,0.745*$H$5,IF(H105=7,0.9*$H$5,0))))))))+(IF(I105=1,0.145*$I$5,IF(I105=2,0.345*$I$5,IF(I105=3,0.445*$I$5,IF(I105=4,0.545*$I$5,IF(I105=5,0.645*$I$5,IF(I105=6,0.745*$I$5,IF(I105=7,0.9*$I$5,0))))))))+(IF(J105=1,0.145*$J$5,IF(J105=2,0.345*$J$5,IF(J105=3,0.445*$J$5,IF(J105=4,0.545*$J$5,IF(J105=5,0.645*$J$5,IF(J105=6,0.745*$J$5,IF(J105=7,0.9*$J$5,0))))))))</f>
        <v>0</v>
      </c>
      <c r="L105" s="39">
        <f t="shared" ref="L105:L107" si="144">VLOOKUP(K105,$AI$4:$AJ$10,2,1)</f>
        <v>1</v>
      </c>
      <c r="M105" s="4"/>
      <c r="N105" s="73"/>
      <c r="O105" s="74"/>
      <c r="P105" s="35"/>
      <c r="Q105" s="35"/>
      <c r="R105" s="26">
        <f>(IF(M105=1,0.145*$M$5,IF(M105=2,0.345*$M$5,IF(M105=3,0.445*$M$5,IF(M105=4,0.545*$M$5,IF(M105=5,0.645*$M$5,IF(M105=6,0.745*$M$5,IF(M105=7,0.9*$M$5,0))))))))+(IF(N105=1,0.145*$N$5,IF(N105=2,0.345*$N$5,IF(N105=3,0.445*$N$5,IF(N105=4,0.545*$N$5,IF(N105=5,0.645*$N$5,IF(N105=6,0.745*$N$5,IF(N105=7,0.9*$N$5,0))))))))</f>
        <v>0</v>
      </c>
      <c r="S105" s="39">
        <f t="shared" ref="S105:S107" si="145">VLOOKUP(R105,$AI$4:$AJ$10,2,1)</f>
        <v>1</v>
      </c>
      <c r="T105" s="4"/>
      <c r="U105" s="4"/>
      <c r="V105" s="4"/>
      <c r="W105" s="4"/>
      <c r="X105" s="4"/>
      <c r="Y105" s="26">
        <f t="shared" ref="Y105:Y107" si="146">(IF(T105=1,0.145*$T$4,IF(T105=2,0.345*$T$4,IF(T105=3,0.445*$T$4,IF(T105=4,0.545*$T$4,IF(T105=5,0.645*$T$4,IF(T105=6,0.745*$T$4,IF(T105=7,0.9*$T$4,0))))))))+(IF(U105=1,0.145*$U$4,IF(U105=2,0.345*$U$4,IF(U105=3,0.445*$U$4,IF(U105=4,0.545*$U$4,IF(U105=5,0.645*$U$4,IF(U105=6,0.745*$U$4,IF(U105=7,0.9*$U$4,0))))))))+(IF(V105=1,0.145*$V$4,IF(V105=2,0.345*$V$4,IF(V105=3,0.445*$V$4,IF(V105=4,0.545*$V$4,IF(V105=5,0.645*$V$4,IF(V105=6,0.745*$V$4,IF(V105=7,0.9*$V$4,0))))))))+(IF(W105=1,0.145*$W$4,IF(W105=2,0.345*$W$4,IF(W105=3,0.445*$W$4,IF(W105=4,0.545*$W$4,IF(W105=5,0.645*$W$4,IF(W105=6,0.745*$W$4,IF(W105=7,0.9*$W$4,0))))))))+(IF(X105=1,0.145*$X$4,IF(X105=2,0.345*$X$4,IF(X105=3,0.445*$X$4,IF(X105=4,0.545*$X$4,IF(X105=5,0.645*$X$4,IF(X105=6,0.745*$X$4,IF(X105=7,0.9*$X$4,0))))))))</f>
        <v>0</v>
      </c>
      <c r="Z105" s="39">
        <f t="shared" ref="Z105:Z107" si="147">VLOOKUP(Y105,$AI$4:$AJ$10,2,1)</f>
        <v>1</v>
      </c>
      <c r="AA105" s="4"/>
      <c r="AB105" s="4"/>
      <c r="AC105" s="4"/>
      <c r="AD105" s="26">
        <f t="shared" ref="AD105:AD107" si="148">(IF(AA105=1,0.145*$AA$4,IF(AA105=2,0.345*$AA$4,IF(AA105=3,0.445*$AA$4,IF(AA105=4,0.545*$AA$4,IF(AA105=5,0.645*$AA$4,IF(AA105=6,0.745*$AA$4,IF(AA105=7,0.9*$AA$4,0))))))))+(IF(AB105=1,0.145*$AB$4,IF(AB105=2,0.345*$AB$4,IF(AB105=3,0.445*$AB$4,IF(AB105=4,0.545*$AB$4,IF(AB105=5,0.645*$AB$4,IF(AB105=6,0.745*$AB$4,IF(AB105=7,0.9*$AB$4,0))))))))+(IF(AC105=1,0.145*$AC$4,IF(AC105=2,0.345*$AC$4,IF(AC105=3,0.445*$AC$4,IF(AC105=4,0.545*$AC$4,IF(AC105=5,0.645*$AC$4,IF(AC105=6,0.745*$AC$4,IF(AC105=7,0.9*$AC$4,0))))))))</f>
        <v>0</v>
      </c>
      <c r="AE105" s="39">
        <f t="shared" ref="AE105:AE107" si="149">VLOOKUP(AD105,$AI$4:$AJ$10,2,1)</f>
        <v>1</v>
      </c>
      <c r="AF105" s="4"/>
      <c r="AG105" s="5"/>
    </row>
    <row r="106" spans="1:33" ht="14.1" customHeight="1">
      <c r="A106" s="60"/>
      <c r="B106" s="63"/>
      <c r="C106" s="66"/>
      <c r="D106" s="69"/>
      <c r="E106" s="24">
        <v>3</v>
      </c>
      <c r="F106" s="25"/>
      <c r="G106" s="25"/>
      <c r="H106" s="25"/>
      <c r="I106" s="25"/>
      <c r="J106" s="25"/>
      <c r="K106" s="26">
        <f>(IF(F106=1,0.145*$F$6,IF(F106=2,0.345*$F$6,IF(F106=3,0.445*$F$6,IF(F106=4,0.545*$F$6,IF(F106=5,0.645*$F$6,IF(F106=6,0.745*$F$6,IF(F106=7,0.9*$F$6,0))))))))+(IF(G106=1,0.145*$G$6,IF(G106=2,0.345*$G$6,IF(G106=3,0.445*$G$6,IF(G106=4,0.545*$G$6,IF(G106=5,0.645*$G$6,IF(G106=6,0.745*$G$6,IF(G106=7,0.9*$G$6,0))))))))+(IF(H106=1,0.145*$H$6,IF(H106=2,0.345*$H$6,IF(H106=3,0.445*$H$6,IF(H106=4,0.545*$H$6,IF(H106=5,0.645*$H$6,IF(H106=6,0.745*$H$6,IF(H106=7,0.9*$H$6,0))))))))+(IF(I106=1,0.145*$I$6,IF(I106=2,0.345*$I$6,IF(I106=3,0.445*$I$6,IF(I106=4,0.545*$I$6,IF(I106=5,0.645*$I$6,IF(I106=6,0.745*$I$6,IF(I106=7,0.9*$I$6,0))))))))+(IF(J106=1,0.145*$J$6,IF(J106=2,0.345*$J$6,IF(J106=3,0.445*$J$6,IF(J106=4,0.545*$J$6,IF(J106=5,0.645*$J$6,IF(J106=6,0.745*$J$6,IF(J106=7,0.9*$J$6,0))))))))</f>
        <v>0</v>
      </c>
      <c r="L106" s="39">
        <f t="shared" si="144"/>
        <v>1</v>
      </c>
      <c r="M106" s="4"/>
      <c r="N106" s="73"/>
      <c r="O106" s="74"/>
      <c r="P106" s="35"/>
      <c r="Q106" s="35"/>
      <c r="R106" s="26">
        <f>(IF(M106=1,0.145*$M$6,IF(M106=2,0.345*$M$6,IF(M106=3,0.445*$M$6,IF(M106=4,0.545*$M$6,IF(M106=5,0.645*$M$6,IF(M106=6,0.745*$M$6,IF(M106=7,0.9*$M$6,0))))))))+(IF(N106=1,0.145*$N$6,IF(N106=2,0.345*$N$6,IF(N106=3,0.445*$N$6,IF(N106=4,0.545*$N$6,IF(N106=5,0.645*$N$6,IF(N106=6,0.745*$N$6,IF(N106=7,0.9*$N$6,0))))))))</f>
        <v>0</v>
      </c>
      <c r="S106" s="39">
        <f t="shared" si="145"/>
        <v>1</v>
      </c>
      <c r="T106" s="4"/>
      <c r="U106" s="4"/>
      <c r="V106" s="4"/>
      <c r="W106" s="4"/>
      <c r="X106" s="4"/>
      <c r="Y106" s="26">
        <f t="shared" si="146"/>
        <v>0</v>
      </c>
      <c r="Z106" s="39">
        <f t="shared" si="147"/>
        <v>1</v>
      </c>
      <c r="AA106" s="4"/>
      <c r="AB106" s="4"/>
      <c r="AC106" s="4"/>
      <c r="AD106" s="26">
        <f t="shared" si="148"/>
        <v>0</v>
      </c>
      <c r="AE106" s="39">
        <f t="shared" si="149"/>
        <v>1</v>
      </c>
      <c r="AF106" s="4"/>
      <c r="AG106" s="5"/>
    </row>
    <row r="107" spans="1:33" ht="14.1" customHeight="1" thickBot="1">
      <c r="A107" s="61"/>
      <c r="B107" s="64"/>
      <c r="C107" s="67"/>
      <c r="D107" s="70"/>
      <c r="E107" s="27">
        <v>4</v>
      </c>
      <c r="F107" s="28"/>
      <c r="G107" s="28"/>
      <c r="H107" s="28"/>
      <c r="I107" s="28"/>
      <c r="J107" s="28"/>
      <c r="K107" s="29">
        <f>(IF(F107=1,0.145*$F$7,IF(F107=2,0.345*$F$7,IF(F107=3,0.445*$F$7,IF(F107=4,0.545*$F$7,IF(F107=5,0.645*$F$7,IF(F107=6,0.745*$F$7,IF(F107=7,0.9*$F$7,0))))))))+(IF(G107=1,0.145*$G$7,IF(G107=2,0.345*$G$7,IF(G107=3,0.445*$G$7,IF(G107=4,0.545*$G$7,IF(G107=5,0.645*$G$7,IF(G107=6,0.745*$G$7,IF(G107=7,0.9*$G$7,0))))))))+(IF(H107=1,0.145*$H$7,IF(H107=2,0.345*$H$7,IF(H107=3,0.445*$H$7,IF(H107=4,0.545*$H$7,IF(H107=5,0.645*$H$7,IF(H107=6,0.745*$H$7,IF(H107=7,0.9*$H$7,0))))))))+(IF(I107=1,0.145*$I$7,IF(I107=2,0.345*$I$7,IF(I107=3,0.445*$I$7,IF(I107=4,0.545*$I$7,IF(I107=5,0.645*$I$7,IF(I107=6,0.745*$I$7,IF(I107=7,0.9*$I$7,0))))))))+(IF(J107=1,0.145*$J$7,IF(J107=2,0.345*$J$7,IF(J107=3,0.445*$J$7,IF(J107=4,0.545*$J$7,IF(J107=5,0.645*$J$7,IF(J107=6,0.745*$J$7,IF(J107=7,0.9*$J$7,0))))))))</f>
        <v>0</v>
      </c>
      <c r="L107" s="40">
        <f t="shared" si="144"/>
        <v>1</v>
      </c>
      <c r="M107" s="30"/>
      <c r="N107" s="75"/>
      <c r="O107" s="76"/>
      <c r="P107" s="36"/>
      <c r="Q107" s="36"/>
      <c r="R107" s="29">
        <f>(IF(M107=1,0.145*$M$7,IF(M107=2,0.345*$M$7,IF(M107=3,0.445*$M$7,IF(M107=4,0.545*$M$7,IF(M107=5,0.645*$M$7,IF(M107=6,0.745*$M$7,IF(M107=7,0.9*$M$7,0))))))))+(IF(N107=1,0.145*$N$7,IF(N107=2,0.345*$N$7,IF(N107=3,0.445*$N$7,IF(N107=4,0.545*$N$7,IF(N107=5,0.645*$N$7,IF(N107=6,0.745*$N$7,IF(N107=7,0.9*$N$7,0))))))))</f>
        <v>0</v>
      </c>
      <c r="S107" s="40">
        <f t="shared" si="145"/>
        <v>1</v>
      </c>
      <c r="T107" s="30"/>
      <c r="U107" s="30"/>
      <c r="V107" s="30"/>
      <c r="W107" s="30"/>
      <c r="X107" s="30"/>
      <c r="Y107" s="29">
        <f t="shared" si="146"/>
        <v>0</v>
      </c>
      <c r="Z107" s="40">
        <f t="shared" si="147"/>
        <v>1</v>
      </c>
      <c r="AA107" s="30"/>
      <c r="AB107" s="30"/>
      <c r="AC107" s="30"/>
      <c r="AD107" s="29">
        <f t="shared" si="148"/>
        <v>0</v>
      </c>
      <c r="AE107" s="40">
        <f t="shared" si="149"/>
        <v>1</v>
      </c>
      <c r="AF107" s="30"/>
      <c r="AG107" s="31"/>
    </row>
    <row r="108" spans="1:33" ht="14.1" customHeight="1">
      <c r="A108" s="59">
        <v>26</v>
      </c>
      <c r="B108" s="62"/>
      <c r="C108" s="65"/>
      <c r="D108" s="68"/>
      <c r="E108" s="21">
        <v>1</v>
      </c>
      <c r="F108" s="1"/>
      <c r="G108" s="1"/>
      <c r="H108" s="1"/>
      <c r="I108" s="1"/>
      <c r="J108" s="1"/>
      <c r="K108" s="23">
        <f>(IF(F108=1,0.145*$F$4,IF(F108=2,0.345*$F$4,IF(F108=3,0.445*$F$4,IF(F108=4,0.545*$F$4,IF(F108=5,0.645*$F$4,IF(F108=6,0.745*$F$4,IF(F108=7,0.9*$F$4,0))))))))+(IF(G108=1,0.145*$G$4,IF(G108=2,0.345*$G$4,IF(G108=3,0.445*$G$4,IF(G108=4,0.545*$G$4,IF(G108=5,0.645*$G$4,IF(G108=6,0.745*$G$4,IF(G108=7,0.9*$G$4,0))))))))+(IF(H108=1,0.145*$H$4,IF(H108=2,0.345*$H$4,IF(H108=3,0.445*$H$4,IF(H108=4,0.545*$H$4,IF(H108=5,0.645*$H$4,IF(H108=6,0.745*$H$4,IF(H108=7,0.9*$H$4,0))))))))+(IF(I108=1,0.145*$I$4,IF(I108=2,0.345*$I$4,IF(I108=3,0.445*$I$4,IF(I108=4,0.545*$I$4,IF(I108=5,0.645*$I$4,IF(I108=6,0.745*$I$4,IF(I108=7,0.9*$I$4,0))))))))+(IF(J108=1,0.145*$J$4,IF(J108=2,0.345*$J$4,IF(J108=3,0.445*$J$4,IF(J108=4,0.545*$J$4,IF(J108=5,0.645*$J$4,IF(J108=6,0.745*$J$4,IF(J108=7,0.9*$J$4,0))))))))</f>
        <v>0</v>
      </c>
      <c r="L108" s="38">
        <f>VLOOKUP(K108,$AI$4:$AJ$10,2,1)</f>
        <v>1</v>
      </c>
      <c r="M108" s="1"/>
      <c r="N108" s="71"/>
      <c r="O108" s="72"/>
      <c r="P108" s="34"/>
      <c r="Q108" s="34"/>
      <c r="R108" s="23">
        <f>(IF(M108=1,0.145*$M$4,IF(M108=2,0.345*$M$4,IF(M108=3,0.445*$M$4,IF(M108=4,0.545*$M$4,IF(M108=5,0.645*$M$4,IF(M108=6,0.745*$M$4,IF(M108=7,0.9*$M$4,0))))))))+(IF(N108=1,0.145*$N$4,IF(N108=2,0.345*$N$4,IF(N108=3,0.445*$N$4,IF(N108=4,0.545*$N$4,IF(N108=5,0.645*$N$4,IF(N108=6,0.745*$N$4,IF(N108=7,0.9*$N$4,0))))))))</f>
        <v>0</v>
      </c>
      <c r="S108" s="38">
        <f>VLOOKUP(R108,$AI$4:$AJ$10,2,1)</f>
        <v>1</v>
      </c>
      <c r="T108" s="1"/>
      <c r="U108" s="1"/>
      <c r="V108" s="1"/>
      <c r="W108" s="1"/>
      <c r="X108" s="1"/>
      <c r="Y108" s="23">
        <f>(IF(T108=1,0.145*$T$4,IF(T108=2,0.345*$T$4,IF(T108=3,0.445*$T$4,IF(T108=4,0.545*$T$4,IF(T108=5,0.645*$T$4,IF(T108=6,0.745*$T$4,IF(T108=7,0.9*$T$4,0))))))))+(IF(U108=1,0.145*$U$4,IF(U108=2,0.345*$U$4,IF(U108=3,0.445*$U$4,IF(U108=4,0.545*$U$4,IF(U108=5,0.645*$U$4,IF(U108=6,0.745*$U$4,IF(U108=7,0.9*$U$4,0))))))))+(IF(V108=1,0.145*$V$4,IF(V108=2,0.345*$V$4,IF(V108=3,0.445*$V$4,IF(V108=4,0.545*$V$4,IF(V108=5,0.645*$V$4,IF(V108=6,0.745*$V$4,IF(V108=7,0.9*$V$4,0))))))))+(IF(W108=1,0.145*$W$4,IF(W108=2,0.345*$W$4,IF(W108=3,0.445*$W$4,IF(W108=4,0.545*$W$4,IF(W108=5,0.645*$W$4,IF(W108=6,0.745*$W$4,IF(W108=7,0.9*$W$4,0))))))))+(IF(X108=1,0.145*$X$4,IF(X108=2,0.345*$X$4,IF(X108=3,0.445*$X$4,IF(X108=4,0.545*$X$4,IF(X108=5,0.645*$X$4,IF(X108=6,0.745*$X$4,IF(X108=7,0.9*$X$4,0))))))))</f>
        <v>0</v>
      </c>
      <c r="Z108" s="38">
        <f>VLOOKUP(Y108,$AI$4:$AJ$10,2,1)</f>
        <v>1</v>
      </c>
      <c r="AA108" s="1"/>
      <c r="AB108" s="1"/>
      <c r="AC108" s="1"/>
      <c r="AD108" s="23">
        <f>(IF(AA108=1,0.145*$AA$4,IF(AA108=2,0.345*$AA$4,IF(AA108=3,0.445*$AA$4,IF(AA108=4,0.545*$AA$4,IF(AA108=5,0.645*$AA$4,IF(AA108=6,0.745*$AA$4,IF(AA108=7,0.9*$AA$4,0))))))))+(IF(AB108=1,0.145*$AB$4,IF(AB108=2,0.345*$AB$4,IF(AB108=3,0.445*$AB$4,IF(AB108=4,0.545*$AB$4,IF(AB108=5,0.645*$AB$4,IF(AB108=6,0.745*$AB$4,IF(AB108=7,0.9*$AB$4,0))))))))+(IF(AC108=1,0.145*$AC$4,IF(AC108=2,0.345*$AC$4,IF(AC108=3,0.445*$AC$4,IF(AC108=4,0.545*$AC$4,IF(AC108=5,0.645*$AC$4,IF(AC108=6,0.745*$AC$4,IF(AC108=7,0.9*$AC$4,0))))))))</f>
        <v>0</v>
      </c>
      <c r="AE108" s="38">
        <f>VLOOKUP(AD108,$AI$4:$AJ$10,2,1)</f>
        <v>1</v>
      </c>
      <c r="AF108" s="1"/>
      <c r="AG108" s="2"/>
    </row>
    <row r="109" spans="1:33" ht="14.1" customHeight="1">
      <c r="A109" s="60"/>
      <c r="B109" s="63"/>
      <c r="C109" s="66"/>
      <c r="D109" s="69"/>
      <c r="E109" s="24">
        <v>2</v>
      </c>
      <c r="F109" s="4"/>
      <c r="G109" s="4"/>
      <c r="H109" s="4"/>
      <c r="I109" s="4"/>
      <c r="J109" s="4"/>
      <c r="K109" s="26">
        <f>(IF(F109=1,0.145*$F$5,IF(F109=2,0.345*$F$5,IF(F109=3,0.445*$F$5,IF(F109=4,0.545*$F$5,IF(F109=5,0.645*$F$5,IF(F109=6,0.745*$F$5,IF(F109=7,0.9*$F$5,0))))))))+(IF(G109=1,0.145*$G$5,IF(G109=2,0.345*$G$5,IF(G109=3,0.445*$G$5,IF(G109=4,0.545*$G$5,IF(G109=5,0.645*$G$5,IF(G109=6,0.745*$G$5,IF(G109=7,0.9*$G$5,0))))))))+(IF(H109=1,0.145*$H$5,IF(H109=2,0.345*$H$5,IF(H109=3,0.445*$H$5,IF(H109=4,0.545*$H$5,IF(H109=5,0.645*$H$5,IF(H109=6,0.745*$H$5,IF(H109=7,0.9*$H$5,0))))))))+(IF(I109=1,0.145*$I$5,IF(I109=2,0.345*$I$5,IF(I109=3,0.445*$I$5,IF(I109=4,0.545*$I$5,IF(I109=5,0.645*$I$5,IF(I109=6,0.745*$I$5,IF(I109=7,0.9*$I$5,0))))))))+(IF(J109=1,0.145*$J$5,IF(J109=2,0.345*$J$5,IF(J109=3,0.445*$J$5,IF(J109=4,0.545*$J$5,IF(J109=5,0.645*$J$5,IF(J109=6,0.745*$J$5,IF(J109=7,0.9*$J$5,0))))))))</f>
        <v>0</v>
      </c>
      <c r="L109" s="39">
        <f t="shared" ref="L109:L111" si="150">VLOOKUP(K109,$AI$4:$AJ$10,2,1)</f>
        <v>1</v>
      </c>
      <c r="M109" s="4"/>
      <c r="N109" s="73"/>
      <c r="O109" s="74"/>
      <c r="P109" s="35"/>
      <c r="Q109" s="35"/>
      <c r="R109" s="26">
        <f>(IF(M109=1,0.145*$M$5,IF(M109=2,0.345*$M$5,IF(M109=3,0.445*$M$5,IF(M109=4,0.545*$M$5,IF(M109=5,0.645*$M$5,IF(M109=6,0.745*$M$5,IF(M109=7,0.9*$M$5,0))))))))+(IF(N109=1,0.145*$N$5,IF(N109=2,0.345*$N$5,IF(N109=3,0.445*$N$5,IF(N109=4,0.545*$N$5,IF(N109=5,0.645*$N$5,IF(N109=6,0.745*$N$5,IF(N109=7,0.9*$N$5,0))))))))</f>
        <v>0</v>
      </c>
      <c r="S109" s="39">
        <f t="shared" ref="S109:S111" si="151">VLOOKUP(R109,$AI$4:$AJ$10,2,1)</f>
        <v>1</v>
      </c>
      <c r="T109" s="4"/>
      <c r="U109" s="4"/>
      <c r="V109" s="4"/>
      <c r="W109" s="4"/>
      <c r="X109" s="4"/>
      <c r="Y109" s="26">
        <f t="shared" ref="Y109:Y111" si="152">(IF(T109=1,0.145*$T$4,IF(T109=2,0.345*$T$4,IF(T109=3,0.445*$T$4,IF(T109=4,0.545*$T$4,IF(T109=5,0.645*$T$4,IF(T109=6,0.745*$T$4,IF(T109=7,0.9*$T$4,0))))))))+(IF(U109=1,0.145*$U$4,IF(U109=2,0.345*$U$4,IF(U109=3,0.445*$U$4,IF(U109=4,0.545*$U$4,IF(U109=5,0.645*$U$4,IF(U109=6,0.745*$U$4,IF(U109=7,0.9*$U$4,0))))))))+(IF(V109=1,0.145*$V$4,IF(V109=2,0.345*$V$4,IF(V109=3,0.445*$V$4,IF(V109=4,0.545*$V$4,IF(V109=5,0.645*$V$4,IF(V109=6,0.745*$V$4,IF(V109=7,0.9*$V$4,0))))))))+(IF(W109=1,0.145*$W$4,IF(W109=2,0.345*$W$4,IF(W109=3,0.445*$W$4,IF(W109=4,0.545*$W$4,IF(W109=5,0.645*$W$4,IF(W109=6,0.745*$W$4,IF(W109=7,0.9*$W$4,0))))))))+(IF(X109=1,0.145*$X$4,IF(X109=2,0.345*$X$4,IF(X109=3,0.445*$X$4,IF(X109=4,0.545*$X$4,IF(X109=5,0.645*$X$4,IF(X109=6,0.745*$X$4,IF(X109=7,0.9*$X$4,0))))))))</f>
        <v>0</v>
      </c>
      <c r="Z109" s="39">
        <f t="shared" ref="Z109:Z111" si="153">VLOOKUP(Y109,$AI$4:$AJ$10,2,1)</f>
        <v>1</v>
      </c>
      <c r="AA109" s="4"/>
      <c r="AB109" s="4"/>
      <c r="AC109" s="4"/>
      <c r="AD109" s="26">
        <f t="shared" ref="AD109:AD111" si="154">(IF(AA109=1,0.145*$AA$4,IF(AA109=2,0.345*$AA$4,IF(AA109=3,0.445*$AA$4,IF(AA109=4,0.545*$AA$4,IF(AA109=5,0.645*$AA$4,IF(AA109=6,0.745*$AA$4,IF(AA109=7,0.9*$AA$4,0))))))))+(IF(AB109=1,0.145*$AB$4,IF(AB109=2,0.345*$AB$4,IF(AB109=3,0.445*$AB$4,IF(AB109=4,0.545*$AB$4,IF(AB109=5,0.645*$AB$4,IF(AB109=6,0.745*$AB$4,IF(AB109=7,0.9*$AB$4,0))))))))+(IF(AC109=1,0.145*$AC$4,IF(AC109=2,0.345*$AC$4,IF(AC109=3,0.445*$AC$4,IF(AC109=4,0.545*$AC$4,IF(AC109=5,0.645*$AC$4,IF(AC109=6,0.745*$AC$4,IF(AC109=7,0.9*$AC$4,0))))))))</f>
        <v>0</v>
      </c>
      <c r="AE109" s="39">
        <f t="shared" ref="AE109:AE111" si="155">VLOOKUP(AD109,$AI$4:$AJ$10,2,1)</f>
        <v>1</v>
      </c>
      <c r="AF109" s="4"/>
      <c r="AG109" s="5"/>
    </row>
    <row r="110" spans="1:33" ht="14.1" customHeight="1">
      <c r="A110" s="60"/>
      <c r="B110" s="63"/>
      <c r="C110" s="66"/>
      <c r="D110" s="69"/>
      <c r="E110" s="24">
        <v>3</v>
      </c>
      <c r="F110" s="4"/>
      <c r="G110" s="4"/>
      <c r="H110" s="4"/>
      <c r="I110" s="4"/>
      <c r="J110" s="4"/>
      <c r="K110" s="26">
        <f>(IF(F110=1,0.145*$F$6,IF(F110=2,0.345*$F$6,IF(F110=3,0.445*$F$6,IF(F110=4,0.545*$F$6,IF(F110=5,0.645*$F$6,IF(F110=6,0.745*$F$6,IF(F110=7,0.9*$F$6,0))))))))+(IF(G110=1,0.145*$G$6,IF(G110=2,0.345*$G$6,IF(G110=3,0.445*$G$6,IF(G110=4,0.545*$G$6,IF(G110=5,0.645*$G$6,IF(G110=6,0.745*$G$6,IF(G110=7,0.9*$G$6,0))))))))+(IF(H110=1,0.145*$H$6,IF(H110=2,0.345*$H$6,IF(H110=3,0.445*$H$6,IF(H110=4,0.545*$H$6,IF(H110=5,0.645*$H$6,IF(H110=6,0.745*$H$6,IF(H110=7,0.9*$H$6,0))))))))+(IF(I110=1,0.145*$I$6,IF(I110=2,0.345*$I$6,IF(I110=3,0.445*$I$6,IF(I110=4,0.545*$I$6,IF(I110=5,0.645*$I$6,IF(I110=6,0.745*$I$6,IF(I110=7,0.9*$I$6,0))))))))+(IF(J110=1,0.145*$J$6,IF(J110=2,0.345*$J$6,IF(J110=3,0.445*$J$6,IF(J110=4,0.545*$J$6,IF(J110=5,0.645*$J$6,IF(J110=6,0.745*$J$6,IF(J110=7,0.9*$J$6,0))))))))</f>
        <v>0</v>
      </c>
      <c r="L110" s="39">
        <f t="shared" si="150"/>
        <v>1</v>
      </c>
      <c r="M110" s="4"/>
      <c r="N110" s="73"/>
      <c r="O110" s="74"/>
      <c r="P110" s="35"/>
      <c r="Q110" s="35"/>
      <c r="R110" s="26">
        <f>(IF(M110=1,0.145*$M$6,IF(M110=2,0.345*$M$6,IF(M110=3,0.445*$M$6,IF(M110=4,0.545*$M$6,IF(M110=5,0.645*$M$6,IF(M110=6,0.745*$M$6,IF(M110=7,0.9*$M$6,0))))))))+(IF(N110=1,0.145*$N$6,IF(N110=2,0.345*$N$6,IF(N110=3,0.445*$N$6,IF(N110=4,0.545*$N$6,IF(N110=5,0.645*$N$6,IF(N110=6,0.745*$N$6,IF(N110=7,0.9*$N$6,0))))))))</f>
        <v>0</v>
      </c>
      <c r="S110" s="39">
        <f t="shared" si="151"/>
        <v>1</v>
      </c>
      <c r="T110" s="4"/>
      <c r="U110" s="4"/>
      <c r="V110" s="4"/>
      <c r="W110" s="4"/>
      <c r="X110" s="4"/>
      <c r="Y110" s="26">
        <f t="shared" si="152"/>
        <v>0</v>
      </c>
      <c r="Z110" s="39">
        <f t="shared" si="153"/>
        <v>1</v>
      </c>
      <c r="AA110" s="4"/>
      <c r="AB110" s="4"/>
      <c r="AC110" s="4"/>
      <c r="AD110" s="26">
        <f t="shared" si="154"/>
        <v>0</v>
      </c>
      <c r="AE110" s="39">
        <f t="shared" si="155"/>
        <v>1</v>
      </c>
      <c r="AF110" s="4"/>
      <c r="AG110" s="5"/>
    </row>
    <row r="111" spans="1:33" ht="14.1" customHeight="1" thickBot="1">
      <c r="A111" s="61"/>
      <c r="B111" s="64"/>
      <c r="C111" s="67"/>
      <c r="D111" s="70"/>
      <c r="E111" s="27">
        <v>4</v>
      </c>
      <c r="F111" s="30"/>
      <c r="G111" s="30"/>
      <c r="H111" s="30"/>
      <c r="I111" s="30"/>
      <c r="J111" s="30"/>
      <c r="K111" s="29">
        <f>(IF(F111=1,0.145*$F$7,IF(F111=2,0.345*$F$7,IF(F111=3,0.445*$F$7,IF(F111=4,0.545*$F$7,IF(F111=5,0.645*$F$7,IF(F111=6,0.745*$F$7,IF(F111=7,0.9*$F$7,0))))))))+(IF(G111=1,0.145*$G$7,IF(G111=2,0.345*$G$7,IF(G111=3,0.445*$G$7,IF(G111=4,0.545*$G$7,IF(G111=5,0.645*$G$7,IF(G111=6,0.745*$G$7,IF(G111=7,0.9*$G$7,0))))))))+(IF(H111=1,0.145*$H$7,IF(H111=2,0.345*$H$7,IF(H111=3,0.445*$H$7,IF(H111=4,0.545*$H$7,IF(H111=5,0.645*$H$7,IF(H111=6,0.745*$H$7,IF(H111=7,0.9*$H$7,0))))))))+(IF(I111=1,0.145*$I$7,IF(I111=2,0.345*$I$7,IF(I111=3,0.445*$I$7,IF(I111=4,0.545*$I$7,IF(I111=5,0.645*$I$7,IF(I111=6,0.745*$I$7,IF(I111=7,0.9*$I$7,0))))))))+(IF(J111=1,0.145*$J$7,IF(J111=2,0.345*$J$7,IF(J111=3,0.445*$J$7,IF(J111=4,0.545*$J$7,IF(J111=5,0.645*$J$7,IF(J111=6,0.745*$J$7,IF(J111=7,0.9*$J$7,0))))))))</f>
        <v>0</v>
      </c>
      <c r="L111" s="40">
        <f t="shared" si="150"/>
        <v>1</v>
      </c>
      <c r="M111" s="30"/>
      <c r="N111" s="75"/>
      <c r="O111" s="76"/>
      <c r="P111" s="36"/>
      <c r="Q111" s="36"/>
      <c r="R111" s="29">
        <f>(IF(M111=1,0.145*$M$7,IF(M111=2,0.345*$M$7,IF(M111=3,0.445*$M$7,IF(M111=4,0.545*$M$7,IF(M111=5,0.645*$M$7,IF(M111=6,0.745*$M$7,IF(M111=7,0.9*$M$7,0))))))))+(IF(N111=1,0.145*$N$7,IF(N111=2,0.345*$N$7,IF(N111=3,0.445*$N$7,IF(N111=4,0.545*$N$7,IF(N111=5,0.645*$N$7,IF(N111=6,0.745*$N$7,IF(N111=7,0.9*$N$7,0))))))))</f>
        <v>0</v>
      </c>
      <c r="S111" s="40">
        <f t="shared" si="151"/>
        <v>1</v>
      </c>
      <c r="T111" s="30"/>
      <c r="U111" s="30"/>
      <c r="V111" s="30"/>
      <c r="W111" s="30"/>
      <c r="X111" s="30"/>
      <c r="Y111" s="29">
        <f t="shared" si="152"/>
        <v>0</v>
      </c>
      <c r="Z111" s="40">
        <f t="shared" si="153"/>
        <v>1</v>
      </c>
      <c r="AA111" s="30"/>
      <c r="AB111" s="30"/>
      <c r="AC111" s="30"/>
      <c r="AD111" s="29">
        <f t="shared" si="154"/>
        <v>0</v>
      </c>
      <c r="AE111" s="40">
        <f t="shared" si="155"/>
        <v>1</v>
      </c>
      <c r="AF111" s="30"/>
      <c r="AG111" s="31"/>
    </row>
    <row r="112" spans="1:33" ht="14.1" customHeight="1">
      <c r="A112" s="59">
        <v>27</v>
      </c>
      <c r="B112" s="62"/>
      <c r="C112" s="65"/>
      <c r="D112" s="68"/>
      <c r="E112" s="21">
        <v>1</v>
      </c>
      <c r="F112" s="32"/>
      <c r="G112" s="32"/>
      <c r="H112" s="32"/>
      <c r="I112" s="32"/>
      <c r="J112" s="32"/>
      <c r="K112" s="23">
        <f>(IF(F112=1,0.145*$F$4,IF(F112=2,0.345*$F$4,IF(F112=3,0.445*$F$4,IF(F112=4,0.545*$F$4,IF(F112=5,0.645*$F$4,IF(F112=6,0.745*$F$4,IF(F112=7,0.9*$F$4,0))))))))+(IF(G112=1,0.145*$G$4,IF(G112=2,0.345*$G$4,IF(G112=3,0.445*$G$4,IF(G112=4,0.545*$G$4,IF(G112=5,0.645*$G$4,IF(G112=6,0.745*$G$4,IF(G112=7,0.9*$G$4,0))))))))+(IF(H112=1,0.145*$H$4,IF(H112=2,0.345*$H$4,IF(H112=3,0.445*$H$4,IF(H112=4,0.545*$H$4,IF(H112=5,0.645*$H$4,IF(H112=6,0.745*$H$4,IF(H112=7,0.9*$H$4,0))))))))+(IF(I112=1,0.145*$I$4,IF(I112=2,0.345*$I$4,IF(I112=3,0.445*$I$4,IF(I112=4,0.545*$I$4,IF(I112=5,0.645*$I$4,IF(I112=6,0.745*$I$4,IF(I112=7,0.9*$I$4,0))))))))+(IF(J112=1,0.145*$J$4,IF(J112=2,0.345*$J$4,IF(J112=3,0.445*$J$4,IF(J112=4,0.545*$J$4,IF(J112=5,0.645*$J$4,IF(J112=6,0.745*$J$4,IF(J112=7,0.9*$J$4,0))))))))</f>
        <v>0</v>
      </c>
      <c r="L112" s="38">
        <f>VLOOKUP(K112,$AI$4:$AJ$10,2,1)</f>
        <v>1</v>
      </c>
      <c r="M112" s="32"/>
      <c r="N112" s="71"/>
      <c r="O112" s="72"/>
      <c r="P112" s="37"/>
      <c r="Q112" s="37"/>
      <c r="R112" s="23">
        <f>(IF(M112=1,0.145*$M$4,IF(M112=2,0.345*$M$4,IF(M112=3,0.445*$M$4,IF(M112=4,0.545*$M$4,IF(M112=5,0.645*$M$4,IF(M112=6,0.745*$M$4,IF(M112=7,0.9*$M$4,0))))))))+(IF(N112=1,0.145*$N$4,IF(N112=2,0.345*$N$4,IF(N112=3,0.445*$N$4,IF(N112=4,0.545*$N$4,IF(N112=5,0.645*$N$4,IF(N112=6,0.745*$N$4,IF(N112=7,0.9*$N$4,0))))))))</f>
        <v>0</v>
      </c>
      <c r="S112" s="38">
        <f>VLOOKUP(R112,$AI$4:$AJ$10,2,1)</f>
        <v>1</v>
      </c>
      <c r="T112" s="32"/>
      <c r="U112" s="32"/>
      <c r="V112" s="32"/>
      <c r="W112" s="32"/>
      <c r="X112" s="32"/>
      <c r="Y112" s="23">
        <f>(IF(T112=1,0.145*$T$4,IF(T112=2,0.345*$T$4,IF(T112=3,0.445*$T$4,IF(T112=4,0.545*$T$4,IF(T112=5,0.645*$T$4,IF(T112=6,0.745*$T$4,IF(T112=7,0.9*$T$4,0))))))))+(IF(U112=1,0.145*$U$4,IF(U112=2,0.345*$U$4,IF(U112=3,0.445*$U$4,IF(U112=4,0.545*$U$4,IF(U112=5,0.645*$U$4,IF(U112=6,0.745*$U$4,IF(U112=7,0.9*$U$4,0))))))))+(IF(V112=1,0.145*$V$4,IF(V112=2,0.345*$V$4,IF(V112=3,0.445*$V$4,IF(V112=4,0.545*$V$4,IF(V112=5,0.645*$V$4,IF(V112=6,0.745*$V$4,IF(V112=7,0.9*$V$4,0))))))))+(IF(W112=1,0.145*$W$4,IF(W112=2,0.345*$W$4,IF(W112=3,0.445*$W$4,IF(W112=4,0.545*$W$4,IF(W112=5,0.645*$W$4,IF(W112=6,0.745*$W$4,IF(W112=7,0.9*$W$4,0))))))))+(IF(X112=1,0.145*$X$4,IF(X112=2,0.345*$X$4,IF(X112=3,0.445*$X$4,IF(X112=4,0.545*$X$4,IF(X112=5,0.645*$X$4,IF(X112=6,0.745*$X$4,IF(X112=7,0.9*$X$4,0))))))))</f>
        <v>0</v>
      </c>
      <c r="Z112" s="38">
        <f>VLOOKUP(Y112,$AI$4:$AJ$10,2,1)</f>
        <v>1</v>
      </c>
      <c r="AA112" s="32"/>
      <c r="AB112" s="32"/>
      <c r="AC112" s="32"/>
      <c r="AD112" s="23">
        <f>(IF(AA112=1,0.145*$AA$4,IF(AA112=2,0.345*$AA$4,IF(AA112=3,0.445*$AA$4,IF(AA112=4,0.545*$AA$4,IF(AA112=5,0.645*$AA$4,IF(AA112=6,0.745*$AA$4,IF(AA112=7,0.9*$AA$4,0))))))))+(IF(AB112=1,0.145*$AB$4,IF(AB112=2,0.345*$AB$4,IF(AB112=3,0.445*$AB$4,IF(AB112=4,0.545*$AB$4,IF(AB112=5,0.645*$AB$4,IF(AB112=6,0.745*$AB$4,IF(AB112=7,0.9*$AB$4,0))))))))+(IF(AC112=1,0.145*$AC$4,IF(AC112=2,0.345*$AC$4,IF(AC112=3,0.445*$AC$4,IF(AC112=4,0.545*$AC$4,IF(AC112=5,0.645*$AC$4,IF(AC112=6,0.745*$AC$4,IF(AC112=7,0.9*$AC$4,0))))))))</f>
        <v>0</v>
      </c>
      <c r="AE112" s="38">
        <f>VLOOKUP(AD112,$AI$4:$AJ$10,2,1)</f>
        <v>1</v>
      </c>
      <c r="AF112" s="32"/>
      <c r="AG112" s="33"/>
    </row>
    <row r="113" spans="1:33" ht="14.1" customHeight="1">
      <c r="A113" s="60"/>
      <c r="B113" s="63"/>
      <c r="C113" s="66"/>
      <c r="D113" s="69"/>
      <c r="E113" s="24">
        <v>2</v>
      </c>
      <c r="F113" s="4"/>
      <c r="G113" s="4"/>
      <c r="H113" s="4"/>
      <c r="I113" s="4"/>
      <c r="J113" s="4"/>
      <c r="K113" s="26">
        <f>(IF(F113=1,0.145*$F$5,IF(F113=2,0.345*$F$5,IF(F113=3,0.445*$F$5,IF(F113=4,0.545*$F$5,IF(F113=5,0.645*$F$5,IF(F113=6,0.745*$F$5,IF(F113=7,0.9*$F$5,0))))))))+(IF(G113=1,0.145*$G$5,IF(G113=2,0.345*$G$5,IF(G113=3,0.445*$G$5,IF(G113=4,0.545*$G$5,IF(G113=5,0.645*$G$5,IF(G113=6,0.745*$G$5,IF(G113=7,0.9*$G$5,0))))))))+(IF(H113=1,0.145*$H$5,IF(H113=2,0.345*$H$5,IF(H113=3,0.445*$H$5,IF(H113=4,0.545*$H$5,IF(H113=5,0.645*$H$5,IF(H113=6,0.745*$H$5,IF(H113=7,0.9*$H$5,0))))))))+(IF(I113=1,0.145*$I$5,IF(I113=2,0.345*$I$5,IF(I113=3,0.445*$I$5,IF(I113=4,0.545*$I$5,IF(I113=5,0.645*$I$5,IF(I113=6,0.745*$I$5,IF(I113=7,0.9*$I$5,0))))))))+(IF(J113=1,0.145*$J$5,IF(J113=2,0.345*$J$5,IF(J113=3,0.445*$J$5,IF(J113=4,0.545*$J$5,IF(J113=5,0.645*$J$5,IF(J113=6,0.745*$J$5,IF(J113=7,0.9*$J$5,0))))))))</f>
        <v>0</v>
      </c>
      <c r="L113" s="39">
        <f t="shared" ref="L113:L115" si="156">VLOOKUP(K113,$AI$4:$AJ$10,2,1)</f>
        <v>1</v>
      </c>
      <c r="M113" s="4"/>
      <c r="N113" s="73"/>
      <c r="O113" s="74"/>
      <c r="P113" s="35"/>
      <c r="Q113" s="35"/>
      <c r="R113" s="26">
        <f>(IF(M113=1,0.145*$M$5,IF(M113=2,0.345*$M$5,IF(M113=3,0.445*$M$5,IF(M113=4,0.545*$M$5,IF(M113=5,0.645*$M$5,IF(M113=6,0.745*$M$5,IF(M113=7,0.9*$M$5,0))))))))+(IF(N113=1,0.145*$N$5,IF(N113=2,0.345*$N$5,IF(N113=3,0.445*$N$5,IF(N113=4,0.545*$N$5,IF(N113=5,0.645*$N$5,IF(N113=6,0.745*$N$5,IF(N113=7,0.9*$N$5,0))))))))</f>
        <v>0</v>
      </c>
      <c r="S113" s="39">
        <f t="shared" ref="S113:S115" si="157">VLOOKUP(R113,$AI$4:$AJ$10,2,1)</f>
        <v>1</v>
      </c>
      <c r="T113" s="4"/>
      <c r="U113" s="4"/>
      <c r="V113" s="4"/>
      <c r="W113" s="4"/>
      <c r="X113" s="4"/>
      <c r="Y113" s="26">
        <f t="shared" ref="Y113:Y115" si="158">(IF(T113=1,0.145*$T$4,IF(T113=2,0.345*$T$4,IF(T113=3,0.445*$T$4,IF(T113=4,0.545*$T$4,IF(T113=5,0.645*$T$4,IF(T113=6,0.745*$T$4,IF(T113=7,0.9*$T$4,0))))))))+(IF(U113=1,0.145*$U$4,IF(U113=2,0.345*$U$4,IF(U113=3,0.445*$U$4,IF(U113=4,0.545*$U$4,IF(U113=5,0.645*$U$4,IF(U113=6,0.745*$U$4,IF(U113=7,0.9*$U$4,0))))))))+(IF(V113=1,0.145*$V$4,IF(V113=2,0.345*$V$4,IF(V113=3,0.445*$V$4,IF(V113=4,0.545*$V$4,IF(V113=5,0.645*$V$4,IF(V113=6,0.745*$V$4,IF(V113=7,0.9*$V$4,0))))))))+(IF(W113=1,0.145*$W$4,IF(W113=2,0.345*$W$4,IF(W113=3,0.445*$W$4,IF(W113=4,0.545*$W$4,IF(W113=5,0.645*$W$4,IF(W113=6,0.745*$W$4,IF(W113=7,0.9*$W$4,0))))))))+(IF(X113=1,0.145*$X$4,IF(X113=2,0.345*$X$4,IF(X113=3,0.445*$X$4,IF(X113=4,0.545*$X$4,IF(X113=5,0.645*$X$4,IF(X113=6,0.745*$X$4,IF(X113=7,0.9*$X$4,0))))))))</f>
        <v>0</v>
      </c>
      <c r="Z113" s="39">
        <f t="shared" ref="Z113:Z115" si="159">VLOOKUP(Y113,$AI$4:$AJ$10,2,1)</f>
        <v>1</v>
      </c>
      <c r="AA113" s="4"/>
      <c r="AB113" s="4"/>
      <c r="AC113" s="4"/>
      <c r="AD113" s="26">
        <f t="shared" ref="AD113:AD115" si="160">(IF(AA113=1,0.145*$AA$4,IF(AA113=2,0.345*$AA$4,IF(AA113=3,0.445*$AA$4,IF(AA113=4,0.545*$AA$4,IF(AA113=5,0.645*$AA$4,IF(AA113=6,0.745*$AA$4,IF(AA113=7,0.9*$AA$4,0))))))))+(IF(AB113=1,0.145*$AB$4,IF(AB113=2,0.345*$AB$4,IF(AB113=3,0.445*$AB$4,IF(AB113=4,0.545*$AB$4,IF(AB113=5,0.645*$AB$4,IF(AB113=6,0.745*$AB$4,IF(AB113=7,0.9*$AB$4,0))))))))+(IF(AC113=1,0.145*$AC$4,IF(AC113=2,0.345*$AC$4,IF(AC113=3,0.445*$AC$4,IF(AC113=4,0.545*$AC$4,IF(AC113=5,0.645*$AC$4,IF(AC113=6,0.745*$AC$4,IF(AC113=7,0.9*$AC$4,0))))))))</f>
        <v>0</v>
      </c>
      <c r="AE113" s="39">
        <f t="shared" ref="AE113:AE115" si="161">VLOOKUP(AD113,$AI$4:$AJ$10,2,1)</f>
        <v>1</v>
      </c>
      <c r="AF113" s="4"/>
      <c r="AG113" s="5"/>
    </row>
    <row r="114" spans="1:33" ht="14.1" customHeight="1">
      <c r="A114" s="60"/>
      <c r="B114" s="63"/>
      <c r="C114" s="66"/>
      <c r="D114" s="69"/>
      <c r="E114" s="24">
        <v>3</v>
      </c>
      <c r="F114" s="4"/>
      <c r="G114" s="4"/>
      <c r="H114" s="4"/>
      <c r="I114" s="4"/>
      <c r="J114" s="4"/>
      <c r="K114" s="26">
        <f>(IF(F114=1,0.145*$F$6,IF(F114=2,0.345*$F$6,IF(F114=3,0.445*$F$6,IF(F114=4,0.545*$F$6,IF(F114=5,0.645*$F$6,IF(F114=6,0.745*$F$6,IF(F114=7,0.9*$F$6,0))))))))+(IF(G114=1,0.145*$G$6,IF(G114=2,0.345*$G$6,IF(G114=3,0.445*$G$6,IF(G114=4,0.545*$G$6,IF(G114=5,0.645*$G$6,IF(G114=6,0.745*$G$6,IF(G114=7,0.9*$G$6,0))))))))+(IF(H114=1,0.145*$H$6,IF(H114=2,0.345*$H$6,IF(H114=3,0.445*$H$6,IF(H114=4,0.545*$H$6,IF(H114=5,0.645*$H$6,IF(H114=6,0.745*$H$6,IF(H114=7,0.9*$H$6,0))))))))+(IF(I114=1,0.145*$I$6,IF(I114=2,0.345*$I$6,IF(I114=3,0.445*$I$6,IF(I114=4,0.545*$I$6,IF(I114=5,0.645*$I$6,IF(I114=6,0.745*$I$6,IF(I114=7,0.9*$I$6,0))))))))+(IF(J114=1,0.145*$J$6,IF(J114=2,0.345*$J$6,IF(J114=3,0.445*$J$6,IF(J114=4,0.545*$J$6,IF(J114=5,0.645*$J$6,IF(J114=6,0.745*$J$6,IF(J114=7,0.9*$J$6,0))))))))</f>
        <v>0</v>
      </c>
      <c r="L114" s="39">
        <f t="shared" si="156"/>
        <v>1</v>
      </c>
      <c r="M114" s="4"/>
      <c r="N114" s="73"/>
      <c r="O114" s="74"/>
      <c r="P114" s="35"/>
      <c r="Q114" s="35"/>
      <c r="R114" s="26">
        <f>(IF(M114=1,0.145*$M$6,IF(M114=2,0.345*$M$6,IF(M114=3,0.445*$M$6,IF(M114=4,0.545*$M$6,IF(M114=5,0.645*$M$6,IF(M114=6,0.745*$M$6,IF(M114=7,0.9*$M$6,0))))))))+(IF(N114=1,0.145*$N$6,IF(N114=2,0.345*$N$6,IF(N114=3,0.445*$N$6,IF(N114=4,0.545*$N$6,IF(N114=5,0.645*$N$6,IF(N114=6,0.745*$N$6,IF(N114=7,0.9*$N$6,0))))))))</f>
        <v>0</v>
      </c>
      <c r="S114" s="39">
        <f t="shared" si="157"/>
        <v>1</v>
      </c>
      <c r="T114" s="4"/>
      <c r="U114" s="4"/>
      <c r="V114" s="4"/>
      <c r="W114" s="4"/>
      <c r="X114" s="4"/>
      <c r="Y114" s="26">
        <f t="shared" si="158"/>
        <v>0</v>
      </c>
      <c r="Z114" s="39">
        <f t="shared" si="159"/>
        <v>1</v>
      </c>
      <c r="AA114" s="4"/>
      <c r="AB114" s="4"/>
      <c r="AC114" s="4"/>
      <c r="AD114" s="26">
        <f t="shared" si="160"/>
        <v>0</v>
      </c>
      <c r="AE114" s="39">
        <f t="shared" si="161"/>
        <v>1</v>
      </c>
      <c r="AF114" s="4"/>
      <c r="AG114" s="5"/>
    </row>
    <row r="115" spans="1:33" ht="14.1" customHeight="1" thickBot="1">
      <c r="A115" s="61"/>
      <c r="B115" s="64"/>
      <c r="C115" s="67"/>
      <c r="D115" s="70"/>
      <c r="E115" s="27">
        <v>4</v>
      </c>
      <c r="F115" s="30"/>
      <c r="G115" s="30"/>
      <c r="H115" s="30"/>
      <c r="I115" s="30"/>
      <c r="J115" s="30"/>
      <c r="K115" s="29">
        <f>(IF(F115=1,0.145*$F$7,IF(F115=2,0.345*$F$7,IF(F115=3,0.445*$F$7,IF(F115=4,0.545*$F$7,IF(F115=5,0.645*$F$7,IF(F115=6,0.745*$F$7,IF(F115=7,0.9*$F$7,0))))))))+(IF(G115=1,0.145*$G$7,IF(G115=2,0.345*$G$7,IF(G115=3,0.445*$G$7,IF(G115=4,0.545*$G$7,IF(G115=5,0.645*$G$7,IF(G115=6,0.745*$G$7,IF(G115=7,0.9*$G$7,0))))))))+(IF(H115=1,0.145*$H$7,IF(H115=2,0.345*$H$7,IF(H115=3,0.445*$H$7,IF(H115=4,0.545*$H$7,IF(H115=5,0.645*$H$7,IF(H115=6,0.745*$H$7,IF(H115=7,0.9*$H$7,0))))))))+(IF(I115=1,0.145*$I$7,IF(I115=2,0.345*$I$7,IF(I115=3,0.445*$I$7,IF(I115=4,0.545*$I$7,IF(I115=5,0.645*$I$7,IF(I115=6,0.745*$I$7,IF(I115=7,0.9*$I$7,0))))))))+(IF(J115=1,0.145*$J$7,IF(J115=2,0.345*$J$7,IF(J115=3,0.445*$J$7,IF(J115=4,0.545*$J$7,IF(J115=5,0.645*$J$7,IF(J115=6,0.745*$J$7,IF(J115=7,0.9*$J$7,0))))))))</f>
        <v>0</v>
      </c>
      <c r="L115" s="40">
        <f t="shared" si="156"/>
        <v>1</v>
      </c>
      <c r="M115" s="30"/>
      <c r="N115" s="75"/>
      <c r="O115" s="76"/>
      <c r="P115" s="36"/>
      <c r="Q115" s="36"/>
      <c r="R115" s="29">
        <f>(IF(M115=1,0.145*$M$7,IF(M115=2,0.345*$M$7,IF(M115=3,0.445*$M$7,IF(M115=4,0.545*$M$7,IF(M115=5,0.645*$M$7,IF(M115=6,0.745*$M$7,IF(M115=7,0.9*$M$7,0))))))))+(IF(N115=1,0.145*$N$7,IF(N115=2,0.345*$N$7,IF(N115=3,0.445*$N$7,IF(N115=4,0.545*$N$7,IF(N115=5,0.645*$N$7,IF(N115=6,0.745*$N$7,IF(N115=7,0.9*$N$7,0))))))))</f>
        <v>0</v>
      </c>
      <c r="S115" s="40">
        <f t="shared" si="157"/>
        <v>1</v>
      </c>
      <c r="T115" s="30"/>
      <c r="U115" s="30"/>
      <c r="V115" s="30"/>
      <c r="W115" s="30"/>
      <c r="X115" s="30"/>
      <c r="Y115" s="29">
        <f t="shared" si="158"/>
        <v>0</v>
      </c>
      <c r="Z115" s="40">
        <f t="shared" si="159"/>
        <v>1</v>
      </c>
      <c r="AA115" s="30"/>
      <c r="AB115" s="30"/>
      <c r="AC115" s="30"/>
      <c r="AD115" s="29">
        <f t="shared" si="160"/>
        <v>0</v>
      </c>
      <c r="AE115" s="40">
        <f t="shared" si="161"/>
        <v>1</v>
      </c>
      <c r="AF115" s="30"/>
      <c r="AG115" s="31"/>
    </row>
    <row r="116" spans="1:33" ht="14.1" customHeight="1">
      <c r="A116" s="59">
        <v>28</v>
      </c>
      <c r="B116" s="62"/>
      <c r="C116" s="65"/>
      <c r="D116" s="68"/>
      <c r="E116" s="21">
        <v>1</v>
      </c>
      <c r="F116" s="32"/>
      <c r="G116" s="32"/>
      <c r="H116" s="32"/>
      <c r="I116" s="32"/>
      <c r="J116" s="32"/>
      <c r="K116" s="23">
        <f>(IF(F116=1,0.145*$F$4,IF(F116=2,0.345*$F$4,IF(F116=3,0.445*$F$4,IF(F116=4,0.545*$F$4,IF(F116=5,0.645*$F$4,IF(F116=6,0.745*$F$4,IF(F116=7,0.9*$F$4,0))))))))+(IF(G116=1,0.145*$G$4,IF(G116=2,0.345*$G$4,IF(G116=3,0.445*$G$4,IF(G116=4,0.545*$G$4,IF(G116=5,0.645*$G$4,IF(G116=6,0.745*$G$4,IF(G116=7,0.9*$G$4,0))))))))+(IF(H116=1,0.145*$H$4,IF(H116=2,0.345*$H$4,IF(H116=3,0.445*$H$4,IF(H116=4,0.545*$H$4,IF(H116=5,0.645*$H$4,IF(H116=6,0.745*$H$4,IF(H116=7,0.9*$H$4,0))))))))+(IF(I116=1,0.145*$I$4,IF(I116=2,0.345*$I$4,IF(I116=3,0.445*$I$4,IF(I116=4,0.545*$I$4,IF(I116=5,0.645*$I$4,IF(I116=6,0.745*$I$4,IF(I116=7,0.9*$I$4,0))))))))+(IF(J116=1,0.145*$J$4,IF(J116=2,0.345*$J$4,IF(J116=3,0.445*$J$4,IF(J116=4,0.545*$J$4,IF(J116=5,0.645*$J$4,IF(J116=6,0.745*$J$4,IF(J116=7,0.9*$J$4,0))))))))</f>
        <v>0</v>
      </c>
      <c r="L116" s="38">
        <f>VLOOKUP(K116,$AI$4:$AJ$10,2,1)</f>
        <v>1</v>
      </c>
      <c r="M116" s="32"/>
      <c r="N116" s="71"/>
      <c r="O116" s="72"/>
      <c r="P116" s="37"/>
      <c r="Q116" s="37"/>
      <c r="R116" s="23">
        <f>(IF(M116=1,0.145*$M$4,IF(M116=2,0.345*$M$4,IF(M116=3,0.445*$M$4,IF(M116=4,0.545*$M$4,IF(M116=5,0.645*$M$4,IF(M116=6,0.745*$M$4,IF(M116=7,0.9*$M$4,0))))))))+(IF(N116=1,0.145*$N$4,IF(N116=2,0.345*$N$4,IF(N116=3,0.445*$N$4,IF(N116=4,0.545*$N$4,IF(N116=5,0.645*$N$4,IF(N116=6,0.745*$N$4,IF(N116=7,0.9*$N$4,0))))))))</f>
        <v>0</v>
      </c>
      <c r="S116" s="38">
        <f>VLOOKUP(R116,$AI$4:$AJ$10,2,1)</f>
        <v>1</v>
      </c>
      <c r="T116" s="32"/>
      <c r="U116" s="32"/>
      <c r="V116" s="32"/>
      <c r="W116" s="32"/>
      <c r="X116" s="32"/>
      <c r="Y116" s="23">
        <f>(IF(T116=1,0.145*$T$4,IF(T116=2,0.345*$T$4,IF(T116=3,0.445*$T$4,IF(T116=4,0.545*$T$4,IF(T116=5,0.645*$T$4,IF(T116=6,0.745*$T$4,IF(T116=7,0.9*$T$4,0))))))))+(IF(U116=1,0.145*$U$4,IF(U116=2,0.345*$U$4,IF(U116=3,0.445*$U$4,IF(U116=4,0.545*$U$4,IF(U116=5,0.645*$U$4,IF(U116=6,0.745*$U$4,IF(U116=7,0.9*$U$4,0))))))))+(IF(V116=1,0.145*$V$4,IF(V116=2,0.345*$V$4,IF(V116=3,0.445*$V$4,IF(V116=4,0.545*$V$4,IF(V116=5,0.645*$V$4,IF(V116=6,0.745*$V$4,IF(V116=7,0.9*$V$4,0))))))))+(IF(W116=1,0.145*$W$4,IF(W116=2,0.345*$W$4,IF(W116=3,0.445*$W$4,IF(W116=4,0.545*$W$4,IF(W116=5,0.645*$W$4,IF(W116=6,0.745*$W$4,IF(W116=7,0.9*$W$4,0))))))))+(IF(X116=1,0.145*$X$4,IF(X116=2,0.345*$X$4,IF(X116=3,0.445*$X$4,IF(X116=4,0.545*$X$4,IF(X116=5,0.645*$X$4,IF(X116=6,0.745*$X$4,IF(X116=7,0.9*$X$4,0))))))))</f>
        <v>0</v>
      </c>
      <c r="Z116" s="38">
        <f>VLOOKUP(Y116,$AI$4:$AJ$10,2,1)</f>
        <v>1</v>
      </c>
      <c r="AA116" s="32"/>
      <c r="AB116" s="32"/>
      <c r="AC116" s="32"/>
      <c r="AD116" s="23">
        <f>(IF(AA116=1,0.145*$AA$4,IF(AA116=2,0.345*$AA$4,IF(AA116=3,0.445*$AA$4,IF(AA116=4,0.545*$AA$4,IF(AA116=5,0.645*$AA$4,IF(AA116=6,0.745*$AA$4,IF(AA116=7,0.9*$AA$4,0))))))))+(IF(AB116=1,0.145*$AB$4,IF(AB116=2,0.345*$AB$4,IF(AB116=3,0.445*$AB$4,IF(AB116=4,0.545*$AB$4,IF(AB116=5,0.645*$AB$4,IF(AB116=6,0.745*$AB$4,IF(AB116=7,0.9*$AB$4,0))))))))+(IF(AC116=1,0.145*$AC$4,IF(AC116=2,0.345*$AC$4,IF(AC116=3,0.445*$AC$4,IF(AC116=4,0.545*$AC$4,IF(AC116=5,0.645*$AC$4,IF(AC116=6,0.745*$AC$4,IF(AC116=7,0.9*$AC$4,0))))))))</f>
        <v>0</v>
      </c>
      <c r="AE116" s="38">
        <f>VLOOKUP(AD116,$AI$4:$AJ$10,2,1)</f>
        <v>1</v>
      </c>
      <c r="AF116" s="32"/>
      <c r="AG116" s="33"/>
    </row>
    <row r="117" spans="1:33" ht="14.1" customHeight="1">
      <c r="A117" s="60"/>
      <c r="B117" s="63"/>
      <c r="C117" s="66"/>
      <c r="D117" s="69"/>
      <c r="E117" s="24">
        <v>2</v>
      </c>
      <c r="F117" s="4"/>
      <c r="G117" s="4"/>
      <c r="H117" s="4"/>
      <c r="I117" s="4"/>
      <c r="J117" s="4"/>
      <c r="K117" s="26">
        <f>(IF(F117=1,0.145*$F$5,IF(F117=2,0.345*$F$5,IF(F117=3,0.445*$F$5,IF(F117=4,0.545*$F$5,IF(F117=5,0.645*$F$5,IF(F117=6,0.745*$F$5,IF(F117=7,0.9*$F$5,0))))))))+(IF(G117=1,0.145*$G$5,IF(G117=2,0.345*$G$5,IF(G117=3,0.445*$G$5,IF(G117=4,0.545*$G$5,IF(G117=5,0.645*$G$5,IF(G117=6,0.745*$G$5,IF(G117=7,0.9*$G$5,0))))))))+(IF(H117=1,0.145*$H$5,IF(H117=2,0.345*$H$5,IF(H117=3,0.445*$H$5,IF(H117=4,0.545*$H$5,IF(H117=5,0.645*$H$5,IF(H117=6,0.745*$H$5,IF(H117=7,0.9*$H$5,0))))))))+(IF(I117=1,0.145*$I$5,IF(I117=2,0.345*$I$5,IF(I117=3,0.445*$I$5,IF(I117=4,0.545*$I$5,IF(I117=5,0.645*$I$5,IF(I117=6,0.745*$I$5,IF(I117=7,0.9*$I$5,0))))))))+(IF(J117=1,0.145*$J$5,IF(J117=2,0.345*$J$5,IF(J117=3,0.445*$J$5,IF(J117=4,0.545*$J$5,IF(J117=5,0.645*$J$5,IF(J117=6,0.745*$J$5,IF(J117=7,0.9*$J$5,0))))))))</f>
        <v>0</v>
      </c>
      <c r="L117" s="39">
        <f t="shared" ref="L117:L119" si="162">VLOOKUP(K117,$AI$4:$AJ$10,2,1)</f>
        <v>1</v>
      </c>
      <c r="M117" s="4"/>
      <c r="N117" s="73"/>
      <c r="O117" s="74"/>
      <c r="P117" s="35"/>
      <c r="Q117" s="35"/>
      <c r="R117" s="26">
        <f>(IF(M117=1,0.145*$M$5,IF(M117=2,0.345*$M$5,IF(M117=3,0.445*$M$5,IF(M117=4,0.545*$M$5,IF(M117=5,0.645*$M$5,IF(M117=6,0.745*$M$5,IF(M117=7,0.9*$M$5,0))))))))+(IF(N117=1,0.145*$N$5,IF(N117=2,0.345*$N$5,IF(N117=3,0.445*$N$5,IF(N117=4,0.545*$N$5,IF(N117=5,0.645*$N$5,IF(N117=6,0.745*$N$5,IF(N117=7,0.9*$N$5,0))))))))</f>
        <v>0</v>
      </c>
      <c r="S117" s="39">
        <f t="shared" ref="S117:S119" si="163">VLOOKUP(R117,$AI$4:$AJ$10,2,1)</f>
        <v>1</v>
      </c>
      <c r="T117" s="4"/>
      <c r="U117" s="4"/>
      <c r="V117" s="4"/>
      <c r="W117" s="4"/>
      <c r="X117" s="4"/>
      <c r="Y117" s="26">
        <f t="shared" ref="Y117:Y119" si="164">(IF(T117=1,0.145*$T$4,IF(T117=2,0.345*$T$4,IF(T117=3,0.445*$T$4,IF(T117=4,0.545*$T$4,IF(T117=5,0.645*$T$4,IF(T117=6,0.745*$T$4,IF(T117=7,0.9*$T$4,0))))))))+(IF(U117=1,0.145*$U$4,IF(U117=2,0.345*$U$4,IF(U117=3,0.445*$U$4,IF(U117=4,0.545*$U$4,IF(U117=5,0.645*$U$4,IF(U117=6,0.745*$U$4,IF(U117=7,0.9*$U$4,0))))))))+(IF(V117=1,0.145*$V$4,IF(V117=2,0.345*$V$4,IF(V117=3,0.445*$V$4,IF(V117=4,0.545*$V$4,IF(V117=5,0.645*$V$4,IF(V117=6,0.745*$V$4,IF(V117=7,0.9*$V$4,0))))))))+(IF(W117=1,0.145*$W$4,IF(W117=2,0.345*$W$4,IF(W117=3,0.445*$W$4,IF(W117=4,0.545*$W$4,IF(W117=5,0.645*$W$4,IF(W117=6,0.745*$W$4,IF(W117=7,0.9*$W$4,0))))))))+(IF(X117=1,0.145*$X$4,IF(X117=2,0.345*$X$4,IF(X117=3,0.445*$X$4,IF(X117=4,0.545*$X$4,IF(X117=5,0.645*$X$4,IF(X117=6,0.745*$X$4,IF(X117=7,0.9*$X$4,0))))))))</f>
        <v>0</v>
      </c>
      <c r="Z117" s="39">
        <f t="shared" ref="Z117:Z119" si="165">VLOOKUP(Y117,$AI$4:$AJ$10,2,1)</f>
        <v>1</v>
      </c>
      <c r="AA117" s="4"/>
      <c r="AB117" s="4"/>
      <c r="AC117" s="4"/>
      <c r="AD117" s="26">
        <f t="shared" ref="AD117:AD119" si="166">(IF(AA117=1,0.145*$AA$4,IF(AA117=2,0.345*$AA$4,IF(AA117=3,0.445*$AA$4,IF(AA117=4,0.545*$AA$4,IF(AA117=5,0.645*$AA$4,IF(AA117=6,0.745*$AA$4,IF(AA117=7,0.9*$AA$4,0))))))))+(IF(AB117=1,0.145*$AB$4,IF(AB117=2,0.345*$AB$4,IF(AB117=3,0.445*$AB$4,IF(AB117=4,0.545*$AB$4,IF(AB117=5,0.645*$AB$4,IF(AB117=6,0.745*$AB$4,IF(AB117=7,0.9*$AB$4,0))))))))+(IF(AC117=1,0.145*$AC$4,IF(AC117=2,0.345*$AC$4,IF(AC117=3,0.445*$AC$4,IF(AC117=4,0.545*$AC$4,IF(AC117=5,0.645*$AC$4,IF(AC117=6,0.745*$AC$4,IF(AC117=7,0.9*$AC$4,0))))))))</f>
        <v>0</v>
      </c>
      <c r="AE117" s="39">
        <f t="shared" ref="AE117:AE119" si="167">VLOOKUP(AD117,$AI$4:$AJ$10,2,1)</f>
        <v>1</v>
      </c>
      <c r="AF117" s="4"/>
      <c r="AG117" s="5"/>
    </row>
    <row r="118" spans="1:33" ht="14.1" customHeight="1">
      <c r="A118" s="60"/>
      <c r="B118" s="63"/>
      <c r="C118" s="66"/>
      <c r="D118" s="69"/>
      <c r="E118" s="24">
        <v>3</v>
      </c>
      <c r="F118" s="4"/>
      <c r="G118" s="4"/>
      <c r="H118" s="4"/>
      <c r="I118" s="4"/>
      <c r="J118" s="4"/>
      <c r="K118" s="26">
        <f>(IF(F118=1,0.145*$F$6,IF(F118=2,0.345*$F$6,IF(F118=3,0.445*$F$6,IF(F118=4,0.545*$F$6,IF(F118=5,0.645*$F$6,IF(F118=6,0.745*$F$6,IF(F118=7,0.9*$F$6,0))))))))+(IF(G118=1,0.145*$G$6,IF(G118=2,0.345*$G$6,IF(G118=3,0.445*$G$6,IF(G118=4,0.545*$G$6,IF(G118=5,0.645*$G$6,IF(G118=6,0.745*$G$6,IF(G118=7,0.9*$G$6,0))))))))+(IF(H118=1,0.145*$H$6,IF(H118=2,0.345*$H$6,IF(H118=3,0.445*$H$6,IF(H118=4,0.545*$H$6,IF(H118=5,0.645*$H$6,IF(H118=6,0.745*$H$6,IF(H118=7,0.9*$H$6,0))))))))+(IF(I118=1,0.145*$I$6,IF(I118=2,0.345*$I$6,IF(I118=3,0.445*$I$6,IF(I118=4,0.545*$I$6,IF(I118=5,0.645*$I$6,IF(I118=6,0.745*$I$6,IF(I118=7,0.9*$I$6,0))))))))+(IF(J118=1,0.145*$J$6,IF(J118=2,0.345*$J$6,IF(J118=3,0.445*$J$6,IF(J118=4,0.545*$J$6,IF(J118=5,0.645*$J$6,IF(J118=6,0.745*$J$6,IF(J118=7,0.9*$J$6,0))))))))</f>
        <v>0</v>
      </c>
      <c r="L118" s="39">
        <f t="shared" si="162"/>
        <v>1</v>
      </c>
      <c r="M118" s="4"/>
      <c r="N118" s="73"/>
      <c r="O118" s="74"/>
      <c r="P118" s="35"/>
      <c r="Q118" s="35"/>
      <c r="R118" s="26">
        <f>(IF(M118=1,0.145*$M$6,IF(M118=2,0.345*$M$6,IF(M118=3,0.445*$M$6,IF(M118=4,0.545*$M$6,IF(M118=5,0.645*$M$6,IF(M118=6,0.745*$M$6,IF(M118=7,0.9*$M$6,0))))))))+(IF(N118=1,0.145*$N$6,IF(N118=2,0.345*$N$6,IF(N118=3,0.445*$N$6,IF(N118=4,0.545*$N$6,IF(N118=5,0.645*$N$6,IF(N118=6,0.745*$N$6,IF(N118=7,0.9*$N$6,0))))))))</f>
        <v>0</v>
      </c>
      <c r="S118" s="39">
        <f t="shared" si="163"/>
        <v>1</v>
      </c>
      <c r="T118" s="4"/>
      <c r="U118" s="4"/>
      <c r="V118" s="4"/>
      <c r="W118" s="4"/>
      <c r="X118" s="4"/>
      <c r="Y118" s="26">
        <f t="shared" si="164"/>
        <v>0</v>
      </c>
      <c r="Z118" s="39">
        <f t="shared" si="165"/>
        <v>1</v>
      </c>
      <c r="AA118" s="4"/>
      <c r="AB118" s="4"/>
      <c r="AC118" s="4"/>
      <c r="AD118" s="26">
        <f t="shared" si="166"/>
        <v>0</v>
      </c>
      <c r="AE118" s="39">
        <f t="shared" si="167"/>
        <v>1</v>
      </c>
      <c r="AF118" s="4"/>
      <c r="AG118" s="5"/>
    </row>
    <row r="119" spans="1:33" ht="14.1" customHeight="1" thickBot="1">
      <c r="A119" s="61"/>
      <c r="B119" s="64"/>
      <c r="C119" s="67"/>
      <c r="D119" s="70"/>
      <c r="E119" s="27">
        <v>4</v>
      </c>
      <c r="F119" s="30"/>
      <c r="G119" s="30"/>
      <c r="H119" s="30"/>
      <c r="I119" s="30"/>
      <c r="J119" s="30"/>
      <c r="K119" s="29">
        <f>(IF(F119=1,0.145*$F$7,IF(F119=2,0.345*$F$7,IF(F119=3,0.445*$F$7,IF(F119=4,0.545*$F$7,IF(F119=5,0.645*$F$7,IF(F119=6,0.745*$F$7,IF(F119=7,0.9*$F$7,0))))))))+(IF(G119=1,0.145*$G$7,IF(G119=2,0.345*$G$7,IF(G119=3,0.445*$G$7,IF(G119=4,0.545*$G$7,IF(G119=5,0.645*$G$7,IF(G119=6,0.745*$G$7,IF(G119=7,0.9*$G$7,0))))))))+(IF(H119=1,0.145*$H$7,IF(H119=2,0.345*$H$7,IF(H119=3,0.445*$H$7,IF(H119=4,0.545*$H$7,IF(H119=5,0.645*$H$7,IF(H119=6,0.745*$H$7,IF(H119=7,0.9*$H$7,0))))))))+(IF(I119=1,0.145*$I$7,IF(I119=2,0.345*$I$7,IF(I119=3,0.445*$I$7,IF(I119=4,0.545*$I$7,IF(I119=5,0.645*$I$7,IF(I119=6,0.745*$I$7,IF(I119=7,0.9*$I$7,0))))))))+(IF(J119=1,0.145*$J$7,IF(J119=2,0.345*$J$7,IF(J119=3,0.445*$J$7,IF(J119=4,0.545*$J$7,IF(J119=5,0.645*$J$7,IF(J119=6,0.745*$J$7,IF(J119=7,0.9*$J$7,0))))))))</f>
        <v>0</v>
      </c>
      <c r="L119" s="40">
        <f t="shared" si="162"/>
        <v>1</v>
      </c>
      <c r="M119" s="30"/>
      <c r="N119" s="75"/>
      <c r="O119" s="76"/>
      <c r="P119" s="36"/>
      <c r="Q119" s="36"/>
      <c r="R119" s="29">
        <f>(IF(M119=1,0.145*$M$7,IF(M119=2,0.345*$M$7,IF(M119=3,0.445*$M$7,IF(M119=4,0.545*$M$7,IF(M119=5,0.645*$M$7,IF(M119=6,0.745*$M$7,IF(M119=7,0.9*$M$7,0))))))))+(IF(N119=1,0.145*$N$7,IF(N119=2,0.345*$N$7,IF(N119=3,0.445*$N$7,IF(N119=4,0.545*$N$7,IF(N119=5,0.645*$N$7,IF(N119=6,0.745*$N$7,IF(N119=7,0.9*$N$7,0))))))))</f>
        <v>0</v>
      </c>
      <c r="S119" s="40">
        <f t="shared" si="163"/>
        <v>1</v>
      </c>
      <c r="T119" s="30"/>
      <c r="U119" s="30"/>
      <c r="V119" s="30"/>
      <c r="W119" s="30"/>
      <c r="X119" s="30"/>
      <c r="Y119" s="29">
        <f t="shared" si="164"/>
        <v>0</v>
      </c>
      <c r="Z119" s="40">
        <f t="shared" si="165"/>
        <v>1</v>
      </c>
      <c r="AA119" s="30"/>
      <c r="AB119" s="30"/>
      <c r="AC119" s="30"/>
      <c r="AD119" s="29">
        <f t="shared" si="166"/>
        <v>0</v>
      </c>
      <c r="AE119" s="40">
        <f t="shared" si="167"/>
        <v>1</v>
      </c>
      <c r="AF119" s="30"/>
      <c r="AG119" s="31"/>
    </row>
    <row r="120" spans="1:33" ht="14.1" customHeight="1">
      <c r="A120" s="59">
        <v>29</v>
      </c>
      <c r="B120" s="62"/>
      <c r="C120" s="65"/>
      <c r="D120" s="68"/>
      <c r="E120" s="21">
        <v>1</v>
      </c>
      <c r="F120" s="32"/>
      <c r="G120" s="32"/>
      <c r="H120" s="32"/>
      <c r="I120" s="32"/>
      <c r="J120" s="32"/>
      <c r="K120" s="23">
        <f>(IF(F120=1,0.145*$F$4,IF(F120=2,0.345*$F$4,IF(F120=3,0.445*$F$4,IF(F120=4,0.545*$F$4,IF(F120=5,0.645*$F$4,IF(F120=6,0.745*$F$4,IF(F120=7,0.9*$F$4,0))))))))+(IF(G120=1,0.145*$G$4,IF(G120=2,0.345*$G$4,IF(G120=3,0.445*$G$4,IF(G120=4,0.545*$G$4,IF(G120=5,0.645*$G$4,IF(G120=6,0.745*$G$4,IF(G120=7,0.9*$G$4,0))))))))+(IF(H120=1,0.145*$H$4,IF(H120=2,0.345*$H$4,IF(H120=3,0.445*$H$4,IF(H120=4,0.545*$H$4,IF(H120=5,0.645*$H$4,IF(H120=6,0.745*$H$4,IF(H120=7,0.9*$H$4,0))))))))+(IF(I120=1,0.145*$I$4,IF(I120=2,0.345*$I$4,IF(I120=3,0.445*$I$4,IF(I120=4,0.545*$I$4,IF(I120=5,0.645*$I$4,IF(I120=6,0.745*$I$4,IF(I120=7,0.9*$I$4,0))))))))+(IF(J120=1,0.145*$J$4,IF(J120=2,0.345*$J$4,IF(J120=3,0.445*$J$4,IF(J120=4,0.545*$J$4,IF(J120=5,0.645*$J$4,IF(J120=6,0.745*$J$4,IF(J120=7,0.9*$J$4,0))))))))</f>
        <v>0</v>
      </c>
      <c r="L120" s="38">
        <f>VLOOKUP(K120,$AI$4:$AJ$10,2,1)</f>
        <v>1</v>
      </c>
      <c r="M120" s="32"/>
      <c r="N120" s="71"/>
      <c r="O120" s="72"/>
      <c r="P120" s="37"/>
      <c r="Q120" s="37"/>
      <c r="R120" s="23">
        <f>(IF(M120=1,0.145*$M$4,IF(M120=2,0.345*$M$4,IF(M120=3,0.445*$M$4,IF(M120=4,0.545*$M$4,IF(M120=5,0.645*$M$4,IF(M120=6,0.745*$M$4,IF(M120=7,0.9*$M$4,0))))))))+(IF(N120=1,0.145*$N$4,IF(N120=2,0.345*$N$4,IF(N120=3,0.445*$N$4,IF(N120=4,0.545*$N$4,IF(N120=5,0.645*$N$4,IF(N120=6,0.745*$N$4,IF(N120=7,0.9*$N$4,0))))))))</f>
        <v>0</v>
      </c>
      <c r="S120" s="38">
        <f>VLOOKUP(R120,$AI$4:$AJ$10,2,1)</f>
        <v>1</v>
      </c>
      <c r="T120" s="32"/>
      <c r="U120" s="32"/>
      <c r="V120" s="32"/>
      <c r="W120" s="32"/>
      <c r="X120" s="32"/>
      <c r="Y120" s="23">
        <f>(IF(T120=1,0.145*$T$4,IF(T120=2,0.345*$T$4,IF(T120=3,0.445*$T$4,IF(T120=4,0.545*$T$4,IF(T120=5,0.645*$T$4,IF(T120=6,0.745*$T$4,IF(T120=7,0.9*$T$4,0))))))))+(IF(U120=1,0.145*$U$4,IF(U120=2,0.345*$U$4,IF(U120=3,0.445*$U$4,IF(U120=4,0.545*$U$4,IF(U120=5,0.645*$U$4,IF(U120=6,0.745*$U$4,IF(U120=7,0.9*$U$4,0))))))))+(IF(V120=1,0.145*$V$4,IF(V120=2,0.345*$V$4,IF(V120=3,0.445*$V$4,IF(V120=4,0.545*$V$4,IF(V120=5,0.645*$V$4,IF(V120=6,0.745*$V$4,IF(V120=7,0.9*$V$4,0))))))))+(IF(W120=1,0.145*$W$4,IF(W120=2,0.345*$W$4,IF(W120=3,0.445*$W$4,IF(W120=4,0.545*$W$4,IF(W120=5,0.645*$W$4,IF(W120=6,0.745*$W$4,IF(W120=7,0.9*$W$4,0))))))))+(IF(X120=1,0.145*$X$4,IF(X120=2,0.345*$X$4,IF(X120=3,0.445*$X$4,IF(X120=4,0.545*$X$4,IF(X120=5,0.645*$X$4,IF(X120=6,0.745*$X$4,IF(X120=7,0.9*$X$4,0))))))))</f>
        <v>0</v>
      </c>
      <c r="Z120" s="38">
        <f>VLOOKUP(Y120,$AI$4:$AJ$10,2,1)</f>
        <v>1</v>
      </c>
      <c r="AA120" s="32"/>
      <c r="AB120" s="32"/>
      <c r="AC120" s="32"/>
      <c r="AD120" s="23">
        <f>(IF(AA120=1,0.145*$AA$4,IF(AA120=2,0.345*$AA$4,IF(AA120=3,0.445*$AA$4,IF(AA120=4,0.545*$AA$4,IF(AA120=5,0.645*$AA$4,IF(AA120=6,0.745*$AA$4,IF(AA120=7,0.9*$AA$4,0))))))))+(IF(AB120=1,0.145*$AB$4,IF(AB120=2,0.345*$AB$4,IF(AB120=3,0.445*$AB$4,IF(AB120=4,0.545*$AB$4,IF(AB120=5,0.645*$AB$4,IF(AB120=6,0.745*$AB$4,IF(AB120=7,0.9*$AB$4,0))))))))+(IF(AC120=1,0.145*$AC$4,IF(AC120=2,0.345*$AC$4,IF(AC120=3,0.445*$AC$4,IF(AC120=4,0.545*$AC$4,IF(AC120=5,0.645*$AC$4,IF(AC120=6,0.745*$AC$4,IF(AC120=7,0.9*$AC$4,0))))))))</f>
        <v>0</v>
      </c>
      <c r="AE120" s="38">
        <f>VLOOKUP(AD120,$AI$4:$AJ$10,2,1)</f>
        <v>1</v>
      </c>
      <c r="AF120" s="32"/>
      <c r="AG120" s="33"/>
    </row>
    <row r="121" spans="1:33" ht="14.1" customHeight="1">
      <c r="A121" s="60"/>
      <c r="B121" s="63"/>
      <c r="C121" s="66"/>
      <c r="D121" s="69"/>
      <c r="E121" s="24">
        <v>2</v>
      </c>
      <c r="F121" s="4"/>
      <c r="G121" s="4"/>
      <c r="H121" s="4"/>
      <c r="I121" s="4"/>
      <c r="J121" s="4"/>
      <c r="K121" s="26">
        <f>(IF(F121=1,0.145*$F$5,IF(F121=2,0.345*$F$5,IF(F121=3,0.445*$F$5,IF(F121=4,0.545*$F$5,IF(F121=5,0.645*$F$5,IF(F121=6,0.745*$F$5,IF(F121=7,0.9*$F$5,0))))))))+(IF(G121=1,0.145*$G$5,IF(G121=2,0.345*$G$5,IF(G121=3,0.445*$G$5,IF(G121=4,0.545*$G$5,IF(G121=5,0.645*$G$5,IF(G121=6,0.745*$G$5,IF(G121=7,0.9*$G$5,0))))))))+(IF(H121=1,0.145*$H$5,IF(H121=2,0.345*$H$5,IF(H121=3,0.445*$H$5,IF(H121=4,0.545*$H$5,IF(H121=5,0.645*$H$5,IF(H121=6,0.745*$H$5,IF(H121=7,0.9*$H$5,0))))))))+(IF(I121=1,0.145*$I$5,IF(I121=2,0.345*$I$5,IF(I121=3,0.445*$I$5,IF(I121=4,0.545*$I$5,IF(I121=5,0.645*$I$5,IF(I121=6,0.745*$I$5,IF(I121=7,0.9*$I$5,0))))))))+(IF(J121=1,0.145*$J$5,IF(J121=2,0.345*$J$5,IF(J121=3,0.445*$J$5,IF(J121=4,0.545*$J$5,IF(J121=5,0.645*$J$5,IF(J121=6,0.745*$J$5,IF(J121=7,0.9*$J$5,0))))))))</f>
        <v>0</v>
      </c>
      <c r="L121" s="39">
        <f t="shared" ref="L121:L123" si="168">VLOOKUP(K121,$AI$4:$AJ$10,2,1)</f>
        <v>1</v>
      </c>
      <c r="M121" s="4"/>
      <c r="N121" s="73"/>
      <c r="O121" s="74"/>
      <c r="P121" s="35"/>
      <c r="Q121" s="35"/>
      <c r="R121" s="26">
        <f>(IF(M121=1,0.145*$M$5,IF(M121=2,0.345*$M$5,IF(M121=3,0.445*$M$5,IF(M121=4,0.545*$M$5,IF(M121=5,0.645*$M$5,IF(M121=6,0.745*$M$5,IF(M121=7,0.9*$M$5,0))))))))+(IF(N121=1,0.145*$N$5,IF(N121=2,0.345*$N$5,IF(N121=3,0.445*$N$5,IF(N121=4,0.545*$N$5,IF(N121=5,0.645*$N$5,IF(N121=6,0.745*$N$5,IF(N121=7,0.9*$N$5,0))))))))</f>
        <v>0</v>
      </c>
      <c r="S121" s="39">
        <f t="shared" ref="S121:S123" si="169">VLOOKUP(R121,$AI$4:$AJ$10,2,1)</f>
        <v>1</v>
      </c>
      <c r="T121" s="4"/>
      <c r="U121" s="4"/>
      <c r="V121" s="4"/>
      <c r="W121" s="4"/>
      <c r="X121" s="4"/>
      <c r="Y121" s="26">
        <f t="shared" ref="Y121:Y123" si="170">(IF(T121=1,0.145*$T$4,IF(T121=2,0.345*$T$4,IF(T121=3,0.445*$T$4,IF(T121=4,0.545*$T$4,IF(T121=5,0.645*$T$4,IF(T121=6,0.745*$T$4,IF(T121=7,0.9*$T$4,0))))))))+(IF(U121=1,0.145*$U$4,IF(U121=2,0.345*$U$4,IF(U121=3,0.445*$U$4,IF(U121=4,0.545*$U$4,IF(U121=5,0.645*$U$4,IF(U121=6,0.745*$U$4,IF(U121=7,0.9*$U$4,0))))))))+(IF(V121=1,0.145*$V$4,IF(V121=2,0.345*$V$4,IF(V121=3,0.445*$V$4,IF(V121=4,0.545*$V$4,IF(V121=5,0.645*$V$4,IF(V121=6,0.745*$V$4,IF(V121=7,0.9*$V$4,0))))))))+(IF(W121=1,0.145*$W$4,IF(W121=2,0.345*$W$4,IF(W121=3,0.445*$W$4,IF(W121=4,0.545*$W$4,IF(W121=5,0.645*$W$4,IF(W121=6,0.745*$W$4,IF(W121=7,0.9*$W$4,0))))))))+(IF(X121=1,0.145*$X$4,IF(X121=2,0.345*$X$4,IF(X121=3,0.445*$X$4,IF(X121=4,0.545*$X$4,IF(X121=5,0.645*$X$4,IF(X121=6,0.745*$X$4,IF(X121=7,0.9*$X$4,0))))))))</f>
        <v>0</v>
      </c>
      <c r="Z121" s="39">
        <f t="shared" ref="Z121:Z123" si="171">VLOOKUP(Y121,$AI$4:$AJ$10,2,1)</f>
        <v>1</v>
      </c>
      <c r="AA121" s="4"/>
      <c r="AB121" s="4"/>
      <c r="AC121" s="4"/>
      <c r="AD121" s="26">
        <f t="shared" ref="AD121:AD123" si="172">(IF(AA121=1,0.145*$AA$4,IF(AA121=2,0.345*$AA$4,IF(AA121=3,0.445*$AA$4,IF(AA121=4,0.545*$AA$4,IF(AA121=5,0.645*$AA$4,IF(AA121=6,0.745*$AA$4,IF(AA121=7,0.9*$AA$4,0))))))))+(IF(AB121=1,0.145*$AB$4,IF(AB121=2,0.345*$AB$4,IF(AB121=3,0.445*$AB$4,IF(AB121=4,0.545*$AB$4,IF(AB121=5,0.645*$AB$4,IF(AB121=6,0.745*$AB$4,IF(AB121=7,0.9*$AB$4,0))))))))+(IF(AC121=1,0.145*$AC$4,IF(AC121=2,0.345*$AC$4,IF(AC121=3,0.445*$AC$4,IF(AC121=4,0.545*$AC$4,IF(AC121=5,0.645*$AC$4,IF(AC121=6,0.745*$AC$4,IF(AC121=7,0.9*$AC$4,0))))))))</f>
        <v>0</v>
      </c>
      <c r="AE121" s="39">
        <f t="shared" ref="AE121:AE123" si="173">VLOOKUP(AD121,$AI$4:$AJ$10,2,1)</f>
        <v>1</v>
      </c>
      <c r="AF121" s="4"/>
      <c r="AG121" s="5"/>
    </row>
    <row r="122" spans="1:33" ht="14.1" customHeight="1">
      <c r="A122" s="60"/>
      <c r="B122" s="63"/>
      <c r="C122" s="66"/>
      <c r="D122" s="69"/>
      <c r="E122" s="24">
        <v>3</v>
      </c>
      <c r="F122" s="4"/>
      <c r="G122" s="4"/>
      <c r="H122" s="4"/>
      <c r="I122" s="4"/>
      <c r="J122" s="4"/>
      <c r="K122" s="26">
        <f>(IF(F122=1,0.145*$F$6,IF(F122=2,0.345*$F$6,IF(F122=3,0.445*$F$6,IF(F122=4,0.545*$F$6,IF(F122=5,0.645*$F$6,IF(F122=6,0.745*$F$6,IF(F122=7,0.9*$F$6,0))))))))+(IF(G122=1,0.145*$G$6,IF(G122=2,0.345*$G$6,IF(G122=3,0.445*$G$6,IF(G122=4,0.545*$G$6,IF(G122=5,0.645*$G$6,IF(G122=6,0.745*$G$6,IF(G122=7,0.9*$G$6,0))))))))+(IF(H122=1,0.145*$H$6,IF(H122=2,0.345*$H$6,IF(H122=3,0.445*$H$6,IF(H122=4,0.545*$H$6,IF(H122=5,0.645*$H$6,IF(H122=6,0.745*$H$6,IF(H122=7,0.9*$H$6,0))))))))+(IF(I122=1,0.145*$I$6,IF(I122=2,0.345*$I$6,IF(I122=3,0.445*$I$6,IF(I122=4,0.545*$I$6,IF(I122=5,0.645*$I$6,IF(I122=6,0.745*$I$6,IF(I122=7,0.9*$I$6,0))))))))+(IF(J122=1,0.145*$J$6,IF(J122=2,0.345*$J$6,IF(J122=3,0.445*$J$6,IF(J122=4,0.545*$J$6,IF(J122=5,0.645*$J$6,IF(J122=6,0.745*$J$6,IF(J122=7,0.9*$J$6,0))))))))</f>
        <v>0</v>
      </c>
      <c r="L122" s="39">
        <f t="shared" si="168"/>
        <v>1</v>
      </c>
      <c r="M122" s="4"/>
      <c r="N122" s="73"/>
      <c r="O122" s="74"/>
      <c r="P122" s="35"/>
      <c r="Q122" s="35"/>
      <c r="R122" s="26">
        <f>(IF(M122=1,0.145*$M$6,IF(M122=2,0.345*$M$6,IF(M122=3,0.445*$M$6,IF(M122=4,0.545*$M$6,IF(M122=5,0.645*$M$6,IF(M122=6,0.745*$M$6,IF(M122=7,0.9*$M$6,0))))))))+(IF(N122=1,0.145*$N$6,IF(N122=2,0.345*$N$6,IF(N122=3,0.445*$N$6,IF(N122=4,0.545*$N$6,IF(N122=5,0.645*$N$6,IF(N122=6,0.745*$N$6,IF(N122=7,0.9*$N$6,0))))))))</f>
        <v>0</v>
      </c>
      <c r="S122" s="39">
        <f t="shared" si="169"/>
        <v>1</v>
      </c>
      <c r="T122" s="4"/>
      <c r="U122" s="4"/>
      <c r="V122" s="4"/>
      <c r="W122" s="4"/>
      <c r="X122" s="4"/>
      <c r="Y122" s="26">
        <f t="shared" si="170"/>
        <v>0</v>
      </c>
      <c r="Z122" s="39">
        <f t="shared" si="171"/>
        <v>1</v>
      </c>
      <c r="AA122" s="4"/>
      <c r="AB122" s="4"/>
      <c r="AC122" s="4"/>
      <c r="AD122" s="26">
        <f t="shared" si="172"/>
        <v>0</v>
      </c>
      <c r="AE122" s="39">
        <f t="shared" si="173"/>
        <v>1</v>
      </c>
      <c r="AF122" s="4"/>
      <c r="AG122" s="5"/>
    </row>
    <row r="123" spans="1:33" ht="14.1" customHeight="1" thickBot="1">
      <c r="A123" s="61"/>
      <c r="B123" s="64"/>
      <c r="C123" s="67"/>
      <c r="D123" s="70"/>
      <c r="E123" s="27">
        <v>4</v>
      </c>
      <c r="F123" s="30"/>
      <c r="G123" s="30"/>
      <c r="H123" s="30"/>
      <c r="I123" s="30"/>
      <c r="J123" s="30"/>
      <c r="K123" s="29">
        <f>(IF(F123=1,0.145*$F$7,IF(F123=2,0.345*$F$7,IF(F123=3,0.445*$F$7,IF(F123=4,0.545*$F$7,IF(F123=5,0.645*$F$7,IF(F123=6,0.745*$F$7,IF(F123=7,0.9*$F$7,0))))))))+(IF(G123=1,0.145*$G$7,IF(G123=2,0.345*$G$7,IF(G123=3,0.445*$G$7,IF(G123=4,0.545*$G$7,IF(G123=5,0.645*$G$7,IF(G123=6,0.745*$G$7,IF(G123=7,0.9*$G$7,0))))))))+(IF(H123=1,0.145*$H$7,IF(H123=2,0.345*$H$7,IF(H123=3,0.445*$H$7,IF(H123=4,0.545*$H$7,IF(H123=5,0.645*$H$7,IF(H123=6,0.745*$H$7,IF(H123=7,0.9*$H$7,0))))))))+(IF(I123=1,0.145*$I$7,IF(I123=2,0.345*$I$7,IF(I123=3,0.445*$I$7,IF(I123=4,0.545*$I$7,IF(I123=5,0.645*$I$7,IF(I123=6,0.745*$I$7,IF(I123=7,0.9*$I$7,0))))))))+(IF(J123=1,0.145*$J$7,IF(J123=2,0.345*$J$7,IF(J123=3,0.445*$J$7,IF(J123=4,0.545*$J$7,IF(J123=5,0.645*$J$7,IF(J123=6,0.745*$J$7,IF(J123=7,0.9*$J$7,0))))))))</f>
        <v>0</v>
      </c>
      <c r="L123" s="40">
        <f t="shared" si="168"/>
        <v>1</v>
      </c>
      <c r="M123" s="30"/>
      <c r="N123" s="75"/>
      <c r="O123" s="76"/>
      <c r="P123" s="36"/>
      <c r="Q123" s="36"/>
      <c r="R123" s="29">
        <f>(IF(M123=1,0.145*$M$7,IF(M123=2,0.345*$M$7,IF(M123=3,0.445*$M$7,IF(M123=4,0.545*$M$7,IF(M123=5,0.645*$M$7,IF(M123=6,0.745*$M$7,IF(M123=7,0.9*$M$7,0))))))))+(IF(N123=1,0.145*$N$7,IF(N123=2,0.345*$N$7,IF(N123=3,0.445*$N$7,IF(N123=4,0.545*$N$7,IF(N123=5,0.645*$N$7,IF(N123=6,0.745*$N$7,IF(N123=7,0.9*$N$7,0))))))))</f>
        <v>0</v>
      </c>
      <c r="S123" s="40">
        <f t="shared" si="169"/>
        <v>1</v>
      </c>
      <c r="T123" s="30"/>
      <c r="U123" s="30"/>
      <c r="V123" s="30"/>
      <c r="W123" s="30"/>
      <c r="X123" s="30"/>
      <c r="Y123" s="29">
        <f t="shared" si="170"/>
        <v>0</v>
      </c>
      <c r="Z123" s="40">
        <f t="shared" si="171"/>
        <v>1</v>
      </c>
      <c r="AA123" s="30"/>
      <c r="AB123" s="30"/>
      <c r="AC123" s="30"/>
      <c r="AD123" s="29">
        <f t="shared" si="172"/>
        <v>0</v>
      </c>
      <c r="AE123" s="40">
        <f t="shared" si="173"/>
        <v>1</v>
      </c>
      <c r="AF123" s="30"/>
      <c r="AG123" s="31"/>
    </row>
    <row r="124" spans="1:33" ht="14.1" customHeight="1">
      <c r="A124" s="59">
        <v>30</v>
      </c>
      <c r="B124" s="62"/>
      <c r="C124" s="65"/>
      <c r="D124" s="68"/>
      <c r="E124" s="21">
        <v>1</v>
      </c>
      <c r="F124" s="1"/>
      <c r="G124" s="1"/>
      <c r="H124" s="1"/>
      <c r="I124" s="1"/>
      <c r="J124" s="1"/>
      <c r="K124" s="23">
        <f>(IF(F124=1,0.145*$F$4,IF(F124=2,0.345*$F$4,IF(F124=3,0.445*$F$4,IF(F124=4,0.545*$F$4,IF(F124=5,0.645*$F$4,IF(F124=6,0.745*$F$4,IF(F124=7,0.9*$F$4,0))))))))+(IF(G124=1,0.145*$G$4,IF(G124=2,0.345*$G$4,IF(G124=3,0.445*$G$4,IF(G124=4,0.545*$G$4,IF(G124=5,0.645*$G$4,IF(G124=6,0.745*$G$4,IF(G124=7,0.9*$G$4,0))))))))+(IF(H124=1,0.145*$H$4,IF(H124=2,0.345*$H$4,IF(H124=3,0.445*$H$4,IF(H124=4,0.545*$H$4,IF(H124=5,0.645*$H$4,IF(H124=6,0.745*$H$4,IF(H124=7,0.9*$H$4,0))))))))+(IF(I124=1,0.145*$I$4,IF(I124=2,0.345*$I$4,IF(I124=3,0.445*$I$4,IF(I124=4,0.545*$I$4,IF(I124=5,0.645*$I$4,IF(I124=6,0.745*$I$4,IF(I124=7,0.9*$I$4,0))))))))+(IF(J124=1,0.145*$J$4,IF(J124=2,0.345*$J$4,IF(J124=3,0.445*$J$4,IF(J124=4,0.545*$J$4,IF(J124=5,0.645*$J$4,IF(J124=6,0.745*$J$4,IF(J124=7,0.9*$J$4,0))))))))</f>
        <v>0</v>
      </c>
      <c r="L124" s="38">
        <f>VLOOKUP(K124,$AI$4:$AJ$10,2,1)</f>
        <v>1</v>
      </c>
      <c r="M124" s="1"/>
      <c r="N124" s="71"/>
      <c r="O124" s="72"/>
      <c r="P124" s="34"/>
      <c r="Q124" s="34"/>
      <c r="R124" s="23">
        <f>(IF(M124=1,0.145*$M$4,IF(M124=2,0.345*$M$4,IF(M124=3,0.445*$M$4,IF(M124=4,0.545*$M$4,IF(M124=5,0.645*$M$4,IF(M124=6,0.745*$M$4,IF(M124=7,0.9*$M$4,0))))))))+(IF(N124=1,0.145*$N$4,IF(N124=2,0.345*$N$4,IF(N124=3,0.445*$N$4,IF(N124=4,0.545*$N$4,IF(N124=5,0.645*$N$4,IF(N124=6,0.745*$N$4,IF(N124=7,0.9*$N$4,0))))))))</f>
        <v>0</v>
      </c>
      <c r="S124" s="38">
        <f>VLOOKUP(R124,$AI$4:$AJ$10,2,1)</f>
        <v>1</v>
      </c>
      <c r="T124" s="1"/>
      <c r="U124" s="1"/>
      <c r="V124" s="1"/>
      <c r="W124" s="1"/>
      <c r="X124" s="1"/>
      <c r="Y124" s="23">
        <f>(IF(T124=1,0.145*$T$4,IF(T124=2,0.345*$T$4,IF(T124=3,0.445*$T$4,IF(T124=4,0.545*$T$4,IF(T124=5,0.645*$T$4,IF(T124=6,0.745*$T$4,IF(T124=7,0.9*$T$4,0))))))))+(IF(U124=1,0.145*$U$4,IF(U124=2,0.345*$U$4,IF(U124=3,0.445*$U$4,IF(U124=4,0.545*$U$4,IF(U124=5,0.645*$U$4,IF(U124=6,0.745*$U$4,IF(U124=7,0.9*$U$4,0))))))))+(IF(V124=1,0.145*$V$4,IF(V124=2,0.345*$V$4,IF(V124=3,0.445*$V$4,IF(V124=4,0.545*$V$4,IF(V124=5,0.645*$V$4,IF(V124=6,0.745*$V$4,IF(V124=7,0.9*$V$4,0))))))))+(IF(W124=1,0.145*$W$4,IF(W124=2,0.345*$W$4,IF(W124=3,0.445*$W$4,IF(W124=4,0.545*$W$4,IF(W124=5,0.645*$W$4,IF(W124=6,0.745*$W$4,IF(W124=7,0.9*$W$4,0))))))))+(IF(X124=1,0.145*$X$4,IF(X124=2,0.345*$X$4,IF(X124=3,0.445*$X$4,IF(X124=4,0.545*$X$4,IF(X124=5,0.645*$X$4,IF(X124=6,0.745*$X$4,IF(X124=7,0.9*$X$4,0))))))))</f>
        <v>0</v>
      </c>
      <c r="Z124" s="38">
        <f>VLOOKUP(Y124,$AI$4:$AJ$10,2,1)</f>
        <v>1</v>
      </c>
      <c r="AA124" s="1"/>
      <c r="AB124" s="1"/>
      <c r="AC124" s="1"/>
      <c r="AD124" s="23">
        <f>(IF(AA124=1,0.145*$AA$4,IF(AA124=2,0.345*$AA$4,IF(AA124=3,0.445*$AA$4,IF(AA124=4,0.545*$AA$4,IF(AA124=5,0.645*$AA$4,IF(AA124=6,0.745*$AA$4,IF(AA124=7,0.9*$AA$4,0))))))))+(IF(AB124=1,0.145*$AB$4,IF(AB124=2,0.345*$AB$4,IF(AB124=3,0.445*$AB$4,IF(AB124=4,0.545*$AB$4,IF(AB124=5,0.645*$AB$4,IF(AB124=6,0.745*$AB$4,IF(AB124=7,0.9*$AB$4,0))))))))+(IF(AC124=1,0.145*$AC$4,IF(AC124=2,0.345*$AC$4,IF(AC124=3,0.445*$AC$4,IF(AC124=4,0.545*$AC$4,IF(AC124=5,0.645*$AC$4,IF(AC124=6,0.745*$AC$4,IF(AC124=7,0.9*$AC$4,0))))))))</f>
        <v>0</v>
      </c>
      <c r="AE124" s="38">
        <f>VLOOKUP(AD124,$AI$4:$AJ$10,2,1)</f>
        <v>1</v>
      </c>
      <c r="AF124" s="1"/>
      <c r="AG124" s="2"/>
    </row>
    <row r="125" spans="1:33" ht="14.1" customHeight="1">
      <c r="A125" s="60"/>
      <c r="B125" s="63"/>
      <c r="C125" s="66"/>
      <c r="D125" s="69"/>
      <c r="E125" s="24">
        <v>2</v>
      </c>
      <c r="F125" s="4"/>
      <c r="G125" s="4"/>
      <c r="H125" s="4"/>
      <c r="I125" s="4"/>
      <c r="J125" s="4"/>
      <c r="K125" s="26">
        <f>(IF(F125=1,0.145*$F$5,IF(F125=2,0.345*$F$5,IF(F125=3,0.445*$F$5,IF(F125=4,0.545*$F$5,IF(F125=5,0.645*$F$5,IF(F125=6,0.745*$F$5,IF(F125=7,0.9*$F$5,0))))))))+(IF(G125=1,0.145*$G$5,IF(G125=2,0.345*$G$5,IF(G125=3,0.445*$G$5,IF(G125=4,0.545*$G$5,IF(G125=5,0.645*$G$5,IF(G125=6,0.745*$G$5,IF(G125=7,0.9*$G$5,0))))))))+(IF(H125=1,0.145*$H$5,IF(H125=2,0.345*$H$5,IF(H125=3,0.445*$H$5,IF(H125=4,0.545*$H$5,IF(H125=5,0.645*$H$5,IF(H125=6,0.745*$H$5,IF(H125=7,0.9*$H$5,0))))))))+(IF(I125=1,0.145*$I$5,IF(I125=2,0.345*$I$5,IF(I125=3,0.445*$I$5,IF(I125=4,0.545*$I$5,IF(I125=5,0.645*$I$5,IF(I125=6,0.745*$I$5,IF(I125=7,0.9*$I$5,0))))))))+(IF(J125=1,0.145*$J$5,IF(J125=2,0.345*$J$5,IF(J125=3,0.445*$J$5,IF(J125=4,0.545*$J$5,IF(J125=5,0.645*$J$5,IF(J125=6,0.745*$J$5,IF(J125=7,0.9*$J$5,0))))))))</f>
        <v>0</v>
      </c>
      <c r="L125" s="39">
        <f t="shared" ref="L125:L127" si="174">VLOOKUP(K125,$AI$4:$AJ$10,2,1)</f>
        <v>1</v>
      </c>
      <c r="M125" s="4"/>
      <c r="N125" s="73"/>
      <c r="O125" s="74"/>
      <c r="P125" s="35"/>
      <c r="Q125" s="35"/>
      <c r="R125" s="26">
        <f>(IF(M125=1,0.145*$M$5,IF(M125=2,0.345*$M$5,IF(M125=3,0.445*$M$5,IF(M125=4,0.545*$M$5,IF(M125=5,0.645*$M$5,IF(M125=6,0.745*$M$5,IF(M125=7,0.9*$M$5,0))))))))+(IF(N125=1,0.145*$N$5,IF(N125=2,0.345*$N$5,IF(N125=3,0.445*$N$5,IF(N125=4,0.545*$N$5,IF(N125=5,0.645*$N$5,IF(N125=6,0.745*$N$5,IF(N125=7,0.9*$N$5,0))))))))</f>
        <v>0</v>
      </c>
      <c r="S125" s="39">
        <f t="shared" ref="S125:S127" si="175">VLOOKUP(R125,$AI$4:$AJ$10,2,1)</f>
        <v>1</v>
      </c>
      <c r="T125" s="4"/>
      <c r="U125" s="4"/>
      <c r="V125" s="4"/>
      <c r="W125" s="4"/>
      <c r="X125" s="4"/>
      <c r="Y125" s="26">
        <f t="shared" ref="Y125:Y127" si="176">(IF(T125=1,0.145*$T$4,IF(T125=2,0.345*$T$4,IF(T125=3,0.445*$T$4,IF(T125=4,0.545*$T$4,IF(T125=5,0.645*$T$4,IF(T125=6,0.745*$T$4,IF(T125=7,0.9*$T$4,0))))))))+(IF(U125=1,0.145*$U$4,IF(U125=2,0.345*$U$4,IF(U125=3,0.445*$U$4,IF(U125=4,0.545*$U$4,IF(U125=5,0.645*$U$4,IF(U125=6,0.745*$U$4,IF(U125=7,0.9*$U$4,0))))))))+(IF(V125=1,0.145*$V$4,IF(V125=2,0.345*$V$4,IF(V125=3,0.445*$V$4,IF(V125=4,0.545*$V$4,IF(V125=5,0.645*$V$4,IF(V125=6,0.745*$V$4,IF(V125=7,0.9*$V$4,0))))))))+(IF(W125=1,0.145*$W$4,IF(W125=2,0.345*$W$4,IF(W125=3,0.445*$W$4,IF(W125=4,0.545*$W$4,IF(W125=5,0.645*$W$4,IF(W125=6,0.745*$W$4,IF(W125=7,0.9*$W$4,0))))))))+(IF(X125=1,0.145*$X$4,IF(X125=2,0.345*$X$4,IF(X125=3,0.445*$X$4,IF(X125=4,0.545*$X$4,IF(X125=5,0.645*$X$4,IF(X125=6,0.745*$X$4,IF(X125=7,0.9*$X$4,0))))))))</f>
        <v>0</v>
      </c>
      <c r="Z125" s="39">
        <f t="shared" ref="Z125:Z127" si="177">VLOOKUP(Y125,$AI$4:$AJ$10,2,1)</f>
        <v>1</v>
      </c>
      <c r="AA125" s="4"/>
      <c r="AB125" s="4"/>
      <c r="AC125" s="4"/>
      <c r="AD125" s="26">
        <f t="shared" ref="AD125:AD127" si="178">(IF(AA125=1,0.145*$AA$4,IF(AA125=2,0.345*$AA$4,IF(AA125=3,0.445*$AA$4,IF(AA125=4,0.545*$AA$4,IF(AA125=5,0.645*$AA$4,IF(AA125=6,0.745*$AA$4,IF(AA125=7,0.9*$AA$4,0))))))))+(IF(AB125=1,0.145*$AB$4,IF(AB125=2,0.345*$AB$4,IF(AB125=3,0.445*$AB$4,IF(AB125=4,0.545*$AB$4,IF(AB125=5,0.645*$AB$4,IF(AB125=6,0.745*$AB$4,IF(AB125=7,0.9*$AB$4,0))))))))+(IF(AC125=1,0.145*$AC$4,IF(AC125=2,0.345*$AC$4,IF(AC125=3,0.445*$AC$4,IF(AC125=4,0.545*$AC$4,IF(AC125=5,0.645*$AC$4,IF(AC125=6,0.745*$AC$4,IF(AC125=7,0.9*$AC$4,0))))))))</f>
        <v>0</v>
      </c>
      <c r="AE125" s="39">
        <f t="shared" ref="AE125:AE127" si="179">VLOOKUP(AD125,$AI$4:$AJ$10,2,1)</f>
        <v>1</v>
      </c>
      <c r="AF125" s="4"/>
      <c r="AG125" s="5"/>
    </row>
    <row r="126" spans="1:33" ht="14.1" customHeight="1">
      <c r="A126" s="60"/>
      <c r="B126" s="63"/>
      <c r="C126" s="66"/>
      <c r="D126" s="69"/>
      <c r="E126" s="24">
        <v>3</v>
      </c>
      <c r="F126" s="4"/>
      <c r="G126" s="4"/>
      <c r="H126" s="4"/>
      <c r="I126" s="4"/>
      <c r="J126" s="4"/>
      <c r="K126" s="26">
        <f>(IF(F126=1,0.145*$F$6,IF(F126=2,0.345*$F$6,IF(F126=3,0.445*$F$6,IF(F126=4,0.545*$F$6,IF(F126=5,0.645*$F$6,IF(F126=6,0.745*$F$6,IF(F126=7,0.9*$F$6,0))))))))+(IF(G126=1,0.145*$G$6,IF(G126=2,0.345*$G$6,IF(G126=3,0.445*$G$6,IF(G126=4,0.545*$G$6,IF(G126=5,0.645*$G$6,IF(G126=6,0.745*$G$6,IF(G126=7,0.9*$G$6,0))))))))+(IF(H126=1,0.145*$H$6,IF(H126=2,0.345*$H$6,IF(H126=3,0.445*$H$6,IF(H126=4,0.545*$H$6,IF(H126=5,0.645*$H$6,IF(H126=6,0.745*$H$6,IF(H126=7,0.9*$H$6,0))))))))+(IF(I126=1,0.145*$I$6,IF(I126=2,0.345*$I$6,IF(I126=3,0.445*$I$6,IF(I126=4,0.545*$I$6,IF(I126=5,0.645*$I$6,IF(I126=6,0.745*$I$6,IF(I126=7,0.9*$I$6,0))))))))+(IF(J126=1,0.145*$J$6,IF(J126=2,0.345*$J$6,IF(J126=3,0.445*$J$6,IF(J126=4,0.545*$J$6,IF(J126=5,0.645*$J$6,IF(J126=6,0.745*$J$6,IF(J126=7,0.9*$J$6,0))))))))</f>
        <v>0</v>
      </c>
      <c r="L126" s="39">
        <f t="shared" si="174"/>
        <v>1</v>
      </c>
      <c r="M126" s="4"/>
      <c r="N126" s="73"/>
      <c r="O126" s="74"/>
      <c r="P126" s="35"/>
      <c r="Q126" s="35"/>
      <c r="R126" s="26">
        <f>(IF(M126=1,0.145*$M$6,IF(M126=2,0.345*$M$6,IF(M126=3,0.445*$M$6,IF(M126=4,0.545*$M$6,IF(M126=5,0.645*$M$6,IF(M126=6,0.745*$M$6,IF(M126=7,0.9*$M$6,0))))))))+(IF(N126=1,0.145*$N$6,IF(N126=2,0.345*$N$6,IF(N126=3,0.445*$N$6,IF(N126=4,0.545*$N$6,IF(N126=5,0.645*$N$6,IF(N126=6,0.745*$N$6,IF(N126=7,0.9*$N$6,0))))))))</f>
        <v>0</v>
      </c>
      <c r="S126" s="39">
        <f t="shared" si="175"/>
        <v>1</v>
      </c>
      <c r="T126" s="4"/>
      <c r="U126" s="4"/>
      <c r="V126" s="4"/>
      <c r="W126" s="4"/>
      <c r="X126" s="4"/>
      <c r="Y126" s="26">
        <f t="shared" si="176"/>
        <v>0</v>
      </c>
      <c r="Z126" s="39">
        <f t="shared" si="177"/>
        <v>1</v>
      </c>
      <c r="AA126" s="4"/>
      <c r="AB126" s="4"/>
      <c r="AC126" s="4"/>
      <c r="AD126" s="26">
        <f t="shared" si="178"/>
        <v>0</v>
      </c>
      <c r="AE126" s="39">
        <f t="shared" si="179"/>
        <v>1</v>
      </c>
      <c r="AF126" s="4"/>
      <c r="AG126" s="5"/>
    </row>
    <row r="127" spans="1:33" ht="14.1" customHeight="1" thickBot="1">
      <c r="A127" s="61"/>
      <c r="B127" s="64"/>
      <c r="C127" s="67"/>
      <c r="D127" s="70"/>
      <c r="E127" s="27">
        <v>4</v>
      </c>
      <c r="F127" s="30"/>
      <c r="G127" s="30"/>
      <c r="H127" s="30"/>
      <c r="I127" s="30"/>
      <c r="J127" s="30"/>
      <c r="K127" s="29">
        <f>(IF(F127=1,0.145*$F$7,IF(F127=2,0.345*$F$7,IF(F127=3,0.445*$F$7,IF(F127=4,0.545*$F$7,IF(F127=5,0.645*$F$7,IF(F127=6,0.745*$F$7,IF(F127=7,0.9*$F$7,0))))))))+(IF(G127=1,0.145*$G$7,IF(G127=2,0.345*$G$7,IF(G127=3,0.445*$G$7,IF(G127=4,0.545*$G$7,IF(G127=5,0.645*$G$7,IF(G127=6,0.745*$G$7,IF(G127=7,0.9*$G$7,0))))))))+(IF(H127=1,0.145*$H$7,IF(H127=2,0.345*$H$7,IF(H127=3,0.445*$H$7,IF(H127=4,0.545*$H$7,IF(H127=5,0.645*$H$7,IF(H127=6,0.745*$H$7,IF(H127=7,0.9*$H$7,0))))))))+(IF(I127=1,0.145*$I$7,IF(I127=2,0.345*$I$7,IF(I127=3,0.445*$I$7,IF(I127=4,0.545*$I$7,IF(I127=5,0.645*$I$7,IF(I127=6,0.745*$I$7,IF(I127=7,0.9*$I$7,0))))))))+(IF(J127=1,0.145*$J$7,IF(J127=2,0.345*$J$7,IF(J127=3,0.445*$J$7,IF(J127=4,0.545*$J$7,IF(J127=5,0.645*$J$7,IF(J127=6,0.745*$J$7,IF(J127=7,0.9*$J$7,0))))))))</f>
        <v>0</v>
      </c>
      <c r="L127" s="40">
        <f t="shared" si="174"/>
        <v>1</v>
      </c>
      <c r="M127" s="30"/>
      <c r="N127" s="75"/>
      <c r="O127" s="76"/>
      <c r="P127" s="36"/>
      <c r="Q127" s="36"/>
      <c r="R127" s="29">
        <f>(IF(M127=1,0.145*$M$7,IF(M127=2,0.345*$M$7,IF(M127=3,0.445*$M$7,IF(M127=4,0.545*$M$7,IF(M127=5,0.645*$M$7,IF(M127=6,0.745*$M$7,IF(M127=7,0.9*$M$7,0))))))))+(IF(N127=1,0.145*$N$7,IF(N127=2,0.345*$N$7,IF(N127=3,0.445*$N$7,IF(N127=4,0.545*$N$7,IF(N127=5,0.645*$N$7,IF(N127=6,0.745*$N$7,IF(N127=7,0.9*$N$7,0))))))))</f>
        <v>0</v>
      </c>
      <c r="S127" s="40">
        <f t="shared" si="175"/>
        <v>1</v>
      </c>
      <c r="T127" s="30"/>
      <c r="U127" s="30"/>
      <c r="V127" s="30"/>
      <c r="W127" s="30"/>
      <c r="X127" s="30"/>
      <c r="Y127" s="29">
        <f t="shared" si="176"/>
        <v>0</v>
      </c>
      <c r="Z127" s="40">
        <f t="shared" si="177"/>
        <v>1</v>
      </c>
      <c r="AA127" s="30"/>
      <c r="AB127" s="30"/>
      <c r="AC127" s="30"/>
      <c r="AD127" s="29">
        <f t="shared" si="178"/>
        <v>0</v>
      </c>
      <c r="AE127" s="40">
        <f t="shared" si="179"/>
        <v>1</v>
      </c>
      <c r="AF127" s="30"/>
      <c r="AG127" s="31"/>
    </row>
    <row r="128" spans="1:33" ht="14.1" customHeight="1">
      <c r="A128" s="59">
        <v>31</v>
      </c>
      <c r="B128" s="62"/>
      <c r="C128" s="65"/>
      <c r="D128" s="68"/>
      <c r="E128" s="21">
        <v>1</v>
      </c>
      <c r="F128" s="22"/>
      <c r="G128" s="22"/>
      <c r="H128" s="22"/>
      <c r="I128" s="22"/>
      <c r="J128" s="22"/>
      <c r="K128" s="23">
        <f>(IF(F128=1,0.145*$F$4,IF(F128=2,0.345*$F$4,IF(F128=3,0.445*$F$4,IF(F128=4,0.545*$F$4,IF(F128=5,0.645*$F$4,IF(F128=6,0.745*$F$4,IF(F128=7,0.9*$F$4,0))))))))+(IF(G128=1,0.145*$G$4,IF(G128=2,0.345*$G$4,IF(G128=3,0.445*$G$4,IF(G128=4,0.545*$G$4,IF(G128=5,0.645*$G$4,IF(G128=6,0.745*$G$4,IF(G128=7,0.9*$G$4,0))))))))+(IF(H128=1,0.145*$H$4,IF(H128=2,0.345*$H$4,IF(H128=3,0.445*$H$4,IF(H128=4,0.545*$H$4,IF(H128=5,0.645*$H$4,IF(H128=6,0.745*$H$4,IF(H128=7,0.9*$H$4,0))))))))+(IF(I128=1,0.145*$I$4,IF(I128=2,0.345*$I$4,IF(I128=3,0.445*$I$4,IF(I128=4,0.545*$I$4,IF(I128=5,0.645*$I$4,IF(I128=6,0.745*$I$4,IF(I128=7,0.9*$I$4,0))))))))+(IF(J128=1,0.145*$J$4,IF(J128=2,0.345*$J$4,IF(J128=3,0.445*$J$4,IF(J128=4,0.545*$J$4,IF(J128=5,0.645*$J$4,IF(J128=6,0.745*$J$4,IF(J128=7,0.9*$J$4,0))))))))</f>
        <v>0</v>
      </c>
      <c r="L128" s="38">
        <f>VLOOKUP(K128,$AI$4:$AJ$10,2,1)</f>
        <v>1</v>
      </c>
      <c r="M128" s="22"/>
      <c r="N128" s="71"/>
      <c r="O128" s="72"/>
      <c r="P128" s="34"/>
      <c r="Q128" s="34"/>
      <c r="R128" s="23">
        <f>(IF(M128=1,0.145*$M$4,IF(M128=2,0.345*$M$4,IF(M128=3,0.445*$M$4,IF(M128=4,0.545*$M$4,IF(M128=5,0.645*$M$4,IF(M128=6,0.745*$M$4,IF(M128=7,0.9*$M$4,0))))))))+(IF(N128=1,0.145*$N$4,IF(N128=2,0.345*$N$4,IF(N128=3,0.445*$N$4,IF(N128=4,0.545*$N$4,IF(N128=5,0.645*$N$4,IF(N128=6,0.745*$N$4,IF(N128=7,0.9*$N$4,0))))))))</f>
        <v>0</v>
      </c>
      <c r="S128" s="38">
        <f>VLOOKUP(R128,$AI$4:$AJ$10,2,1)</f>
        <v>1</v>
      </c>
      <c r="T128" s="22"/>
      <c r="U128" s="22"/>
      <c r="V128" s="22"/>
      <c r="W128" s="22"/>
      <c r="X128" s="22"/>
      <c r="Y128" s="23">
        <f>(IF(T128=1,0.145*$T$4,IF(T128=2,0.345*$T$4,IF(T128=3,0.445*$T$4,IF(T128=4,0.545*$T$4,IF(T128=5,0.645*$T$4,IF(T128=6,0.745*$T$4,IF(T128=7,0.9*$T$4,0))))))))+(IF(U128=1,0.145*$U$4,IF(U128=2,0.345*$U$4,IF(U128=3,0.445*$U$4,IF(U128=4,0.545*$U$4,IF(U128=5,0.645*$U$4,IF(U128=6,0.745*$U$4,IF(U128=7,0.9*$U$4,0))))))))+(IF(V128=1,0.145*$V$4,IF(V128=2,0.345*$V$4,IF(V128=3,0.445*$V$4,IF(V128=4,0.545*$V$4,IF(V128=5,0.645*$V$4,IF(V128=6,0.745*$V$4,IF(V128=7,0.9*$V$4,0))))))))+(IF(W128=1,0.145*$W$4,IF(W128=2,0.345*$W$4,IF(W128=3,0.445*$W$4,IF(W128=4,0.545*$W$4,IF(W128=5,0.645*$W$4,IF(W128=6,0.745*$W$4,IF(W128=7,0.9*$W$4,0))))))))+(IF(X128=1,0.145*$X$4,IF(X128=2,0.345*$X$4,IF(X128=3,0.445*$X$4,IF(X128=4,0.545*$X$4,IF(X128=5,0.645*$X$4,IF(X128=6,0.745*$X$4,IF(X128=7,0.9*$X$4,0))))))))</f>
        <v>0</v>
      </c>
      <c r="Z128" s="38">
        <f>VLOOKUP(Y128,$AI$4:$AJ$10,2,1)</f>
        <v>1</v>
      </c>
      <c r="AA128" s="22"/>
      <c r="AB128" s="22"/>
      <c r="AC128" s="22"/>
      <c r="AD128" s="23">
        <f>(IF(AA128=1,0.145*$AA$4,IF(AA128=2,0.345*$AA$4,IF(AA128=3,0.445*$AA$4,IF(AA128=4,0.545*$AA$4,IF(AA128=5,0.645*$AA$4,IF(AA128=6,0.745*$AA$4,IF(AA128=7,0.9*$AA$4,0))))))))+(IF(AB128=1,0.145*$AB$4,IF(AB128=2,0.345*$AB$4,IF(AB128=3,0.445*$AB$4,IF(AB128=4,0.545*$AB$4,IF(AB128=5,0.645*$AB$4,IF(AB128=6,0.745*$AB$4,IF(AB128=7,0.9*$AB$4,0))))))))+(IF(AC128=1,0.145*$AC$4,IF(AC128=2,0.345*$AC$4,IF(AC128=3,0.445*$AC$4,IF(AC128=4,0.545*$AC$4,IF(AC128=5,0.645*$AC$4,IF(AC128=6,0.745*$AC$4,IF(AC128=7,0.9*$AC$4,0))))))))</f>
        <v>0</v>
      </c>
      <c r="AE128" s="38">
        <f>VLOOKUP(AD128,$AI$4:$AJ$10,2,1)</f>
        <v>1</v>
      </c>
      <c r="AF128" s="1"/>
      <c r="AG128" s="2"/>
    </row>
    <row r="129" spans="1:33" ht="14.1" customHeight="1">
      <c r="A129" s="60"/>
      <c r="B129" s="63"/>
      <c r="C129" s="66"/>
      <c r="D129" s="69"/>
      <c r="E129" s="24">
        <v>2</v>
      </c>
      <c r="F129" s="25"/>
      <c r="G129" s="25"/>
      <c r="H129" s="25"/>
      <c r="I129" s="25"/>
      <c r="J129" s="25"/>
      <c r="K129" s="26">
        <f>(IF(F129=1,0.145*$F$5,IF(F129=2,0.345*$F$5,IF(F129=3,0.445*$F$5,IF(F129=4,0.545*$F$5,IF(F129=5,0.645*$F$5,IF(F129=6,0.745*$F$5,IF(F129=7,0.9*$F$5,0))))))))+(IF(G129=1,0.145*$G$5,IF(G129=2,0.345*$G$5,IF(G129=3,0.445*$G$5,IF(G129=4,0.545*$G$5,IF(G129=5,0.645*$G$5,IF(G129=6,0.745*$G$5,IF(G129=7,0.9*$G$5,0))))))))+(IF(H129=1,0.145*$H$5,IF(H129=2,0.345*$H$5,IF(H129=3,0.445*$H$5,IF(H129=4,0.545*$H$5,IF(H129=5,0.645*$H$5,IF(H129=6,0.745*$H$5,IF(H129=7,0.9*$H$5,0))))))))+(IF(I129=1,0.145*$I$5,IF(I129=2,0.345*$I$5,IF(I129=3,0.445*$I$5,IF(I129=4,0.545*$I$5,IF(I129=5,0.645*$I$5,IF(I129=6,0.745*$I$5,IF(I129=7,0.9*$I$5,0))))))))+(IF(J129=1,0.145*$J$5,IF(J129=2,0.345*$J$5,IF(J129=3,0.445*$J$5,IF(J129=4,0.545*$J$5,IF(J129=5,0.645*$J$5,IF(J129=6,0.745*$J$5,IF(J129=7,0.9*$J$5,0))))))))</f>
        <v>0</v>
      </c>
      <c r="L129" s="39">
        <f t="shared" ref="L129:L131" si="180">VLOOKUP(K129,$AI$4:$AJ$10,2,1)</f>
        <v>1</v>
      </c>
      <c r="M129" s="25"/>
      <c r="N129" s="73"/>
      <c r="O129" s="74"/>
      <c r="P129" s="35"/>
      <c r="Q129" s="35"/>
      <c r="R129" s="26">
        <f>(IF(M129=1,0.145*$M$5,IF(M129=2,0.345*$M$5,IF(M129=3,0.445*$M$5,IF(M129=4,0.545*$M$5,IF(M129=5,0.645*$M$5,IF(M129=6,0.745*$M$5,IF(M129=7,0.9*$M$5,0))))))))+(IF(N129=1,0.145*$N$5,IF(N129=2,0.345*$N$5,IF(N129=3,0.445*$N$5,IF(N129=4,0.545*$N$5,IF(N129=5,0.645*$N$5,IF(N129=6,0.745*$N$5,IF(N129=7,0.9*$N$5,0))))))))</f>
        <v>0</v>
      </c>
      <c r="S129" s="39">
        <f t="shared" ref="S129:S131" si="181">VLOOKUP(R129,$AI$4:$AJ$10,2,1)</f>
        <v>1</v>
      </c>
      <c r="T129" s="25"/>
      <c r="U129" s="25"/>
      <c r="V129" s="25"/>
      <c r="W129" s="25"/>
      <c r="X129" s="25"/>
      <c r="Y129" s="26">
        <f t="shared" ref="Y129:Y131" si="182">(IF(T129=1,0.145*$T$4,IF(T129=2,0.345*$T$4,IF(T129=3,0.445*$T$4,IF(T129=4,0.545*$T$4,IF(T129=5,0.645*$T$4,IF(T129=6,0.745*$T$4,IF(T129=7,0.9*$T$4,0))))))))+(IF(U129=1,0.145*$U$4,IF(U129=2,0.345*$U$4,IF(U129=3,0.445*$U$4,IF(U129=4,0.545*$U$4,IF(U129=5,0.645*$U$4,IF(U129=6,0.745*$U$4,IF(U129=7,0.9*$U$4,0))))))))+(IF(V129=1,0.145*$V$4,IF(V129=2,0.345*$V$4,IF(V129=3,0.445*$V$4,IF(V129=4,0.545*$V$4,IF(V129=5,0.645*$V$4,IF(V129=6,0.745*$V$4,IF(V129=7,0.9*$V$4,0))))))))+(IF(W129=1,0.145*$W$4,IF(W129=2,0.345*$W$4,IF(W129=3,0.445*$W$4,IF(W129=4,0.545*$W$4,IF(W129=5,0.645*$W$4,IF(W129=6,0.745*$W$4,IF(W129=7,0.9*$W$4,0))))))))+(IF(X129=1,0.145*$X$4,IF(X129=2,0.345*$X$4,IF(X129=3,0.445*$X$4,IF(X129=4,0.545*$X$4,IF(X129=5,0.645*$X$4,IF(X129=6,0.745*$X$4,IF(X129=7,0.9*$X$4,0))))))))</f>
        <v>0</v>
      </c>
      <c r="Z129" s="39">
        <f t="shared" ref="Z129:Z131" si="183">VLOOKUP(Y129,$AI$4:$AJ$10,2,1)</f>
        <v>1</v>
      </c>
      <c r="AA129" s="25"/>
      <c r="AB129" s="25"/>
      <c r="AC129" s="25"/>
      <c r="AD129" s="26">
        <f t="shared" ref="AD129:AD131" si="184">(IF(AA129=1,0.145*$AA$4,IF(AA129=2,0.345*$AA$4,IF(AA129=3,0.445*$AA$4,IF(AA129=4,0.545*$AA$4,IF(AA129=5,0.645*$AA$4,IF(AA129=6,0.745*$AA$4,IF(AA129=7,0.9*$AA$4,0))))))))+(IF(AB129=1,0.145*$AB$4,IF(AB129=2,0.345*$AB$4,IF(AB129=3,0.445*$AB$4,IF(AB129=4,0.545*$AB$4,IF(AB129=5,0.645*$AB$4,IF(AB129=6,0.745*$AB$4,IF(AB129=7,0.9*$AB$4,0))))))))+(IF(AC129=1,0.145*$AC$4,IF(AC129=2,0.345*$AC$4,IF(AC129=3,0.445*$AC$4,IF(AC129=4,0.545*$AC$4,IF(AC129=5,0.645*$AC$4,IF(AC129=6,0.745*$AC$4,IF(AC129=7,0.9*$AC$4,0))))))))</f>
        <v>0</v>
      </c>
      <c r="AE129" s="39">
        <f t="shared" ref="AE129:AE131" si="185">VLOOKUP(AD129,$AI$4:$AJ$10,2,1)</f>
        <v>1</v>
      </c>
      <c r="AF129" s="4"/>
      <c r="AG129" s="5"/>
    </row>
    <row r="130" spans="1:33" ht="14.1" customHeight="1">
      <c r="A130" s="60"/>
      <c r="B130" s="63"/>
      <c r="C130" s="66"/>
      <c r="D130" s="69"/>
      <c r="E130" s="24">
        <v>3</v>
      </c>
      <c r="F130" s="25"/>
      <c r="G130" s="25"/>
      <c r="H130" s="25"/>
      <c r="I130" s="25"/>
      <c r="J130" s="25"/>
      <c r="K130" s="26">
        <f>(IF(F130=1,0.145*$F$6,IF(F130=2,0.345*$F$6,IF(F130=3,0.445*$F$6,IF(F130=4,0.545*$F$6,IF(F130=5,0.645*$F$6,IF(F130=6,0.745*$F$6,IF(F130=7,0.9*$F$6,0))))))))+(IF(G130=1,0.145*$G$6,IF(G130=2,0.345*$G$6,IF(G130=3,0.445*$G$6,IF(G130=4,0.545*$G$6,IF(G130=5,0.645*$G$6,IF(G130=6,0.745*$G$6,IF(G130=7,0.9*$G$6,0))))))))+(IF(H130=1,0.145*$H$6,IF(H130=2,0.345*$H$6,IF(H130=3,0.445*$H$6,IF(H130=4,0.545*$H$6,IF(H130=5,0.645*$H$6,IF(H130=6,0.745*$H$6,IF(H130=7,0.9*$H$6,0))))))))+(IF(I130=1,0.145*$I$6,IF(I130=2,0.345*$I$6,IF(I130=3,0.445*$I$6,IF(I130=4,0.545*$I$6,IF(I130=5,0.645*$I$6,IF(I130=6,0.745*$I$6,IF(I130=7,0.9*$I$6,0))))))))+(IF(J130=1,0.145*$J$6,IF(J130=2,0.345*$J$6,IF(J130=3,0.445*$J$6,IF(J130=4,0.545*$J$6,IF(J130=5,0.645*$J$6,IF(J130=6,0.745*$J$6,IF(J130=7,0.9*$J$6,0))))))))</f>
        <v>0</v>
      </c>
      <c r="L130" s="39">
        <f t="shared" si="180"/>
        <v>1</v>
      </c>
      <c r="M130" s="25"/>
      <c r="N130" s="73"/>
      <c r="O130" s="74"/>
      <c r="P130" s="35"/>
      <c r="Q130" s="35"/>
      <c r="R130" s="26">
        <f>(IF(M130=1,0.145*$M$6,IF(M130=2,0.345*$M$6,IF(M130=3,0.445*$M$6,IF(M130=4,0.545*$M$6,IF(M130=5,0.645*$M$6,IF(M130=6,0.745*$M$6,IF(M130=7,0.9*$M$6,0))))))))+(IF(N130=1,0.145*$N$6,IF(N130=2,0.345*$N$6,IF(N130=3,0.445*$N$6,IF(N130=4,0.545*$N$6,IF(N130=5,0.645*$N$6,IF(N130=6,0.745*$N$6,IF(N130=7,0.9*$N$6,0))))))))</f>
        <v>0</v>
      </c>
      <c r="S130" s="39">
        <f t="shared" si="181"/>
        <v>1</v>
      </c>
      <c r="T130" s="25"/>
      <c r="U130" s="25"/>
      <c r="V130" s="25"/>
      <c r="W130" s="25"/>
      <c r="X130" s="25"/>
      <c r="Y130" s="26">
        <f t="shared" si="182"/>
        <v>0</v>
      </c>
      <c r="Z130" s="39">
        <f t="shared" si="183"/>
        <v>1</v>
      </c>
      <c r="AA130" s="25"/>
      <c r="AB130" s="25"/>
      <c r="AC130" s="25"/>
      <c r="AD130" s="26">
        <f t="shared" si="184"/>
        <v>0</v>
      </c>
      <c r="AE130" s="39">
        <f t="shared" si="185"/>
        <v>1</v>
      </c>
      <c r="AF130" s="4"/>
      <c r="AG130" s="5"/>
    </row>
    <row r="131" spans="1:33" ht="14.1" customHeight="1" thickBot="1">
      <c r="A131" s="61"/>
      <c r="B131" s="64"/>
      <c r="C131" s="67"/>
      <c r="D131" s="70"/>
      <c r="E131" s="27">
        <v>4</v>
      </c>
      <c r="F131" s="28"/>
      <c r="G131" s="28"/>
      <c r="H131" s="28"/>
      <c r="I131" s="28"/>
      <c r="J131" s="28"/>
      <c r="K131" s="29">
        <f>(IF(F131=1,0.145*$F$7,IF(F131=2,0.345*$F$7,IF(F131=3,0.445*$F$7,IF(F131=4,0.545*$F$7,IF(F131=5,0.645*$F$7,IF(F131=6,0.745*$F$7,IF(F131=7,0.9*$F$7,0))))))))+(IF(G131=1,0.145*$G$7,IF(G131=2,0.345*$G$7,IF(G131=3,0.445*$G$7,IF(G131=4,0.545*$G$7,IF(G131=5,0.645*$G$7,IF(G131=6,0.745*$G$7,IF(G131=7,0.9*$G$7,0))))))))+(IF(H131=1,0.145*$H$7,IF(H131=2,0.345*$H$7,IF(H131=3,0.445*$H$7,IF(H131=4,0.545*$H$7,IF(H131=5,0.645*$H$7,IF(H131=6,0.745*$H$7,IF(H131=7,0.9*$H$7,0))))))))+(IF(I131=1,0.145*$I$7,IF(I131=2,0.345*$I$7,IF(I131=3,0.445*$I$7,IF(I131=4,0.545*$I$7,IF(I131=5,0.645*$I$7,IF(I131=6,0.745*$I$7,IF(I131=7,0.9*$I$7,0))))))))+(IF(J131=1,0.145*$J$7,IF(J131=2,0.345*$J$7,IF(J131=3,0.445*$J$7,IF(J131=4,0.545*$J$7,IF(J131=5,0.645*$J$7,IF(J131=6,0.745*$J$7,IF(J131=7,0.9*$J$7,0))))))))</f>
        <v>0</v>
      </c>
      <c r="L131" s="40">
        <f t="shared" si="180"/>
        <v>1</v>
      </c>
      <c r="M131" s="28"/>
      <c r="N131" s="75"/>
      <c r="O131" s="76"/>
      <c r="P131" s="36"/>
      <c r="Q131" s="36"/>
      <c r="R131" s="29">
        <f>(IF(M131=1,0.145*$M$7,IF(M131=2,0.345*$M$7,IF(M131=3,0.445*$M$7,IF(M131=4,0.545*$M$7,IF(M131=5,0.645*$M$7,IF(M131=6,0.745*$M$7,IF(M131=7,0.9*$M$7,0))))))))+(IF(N131=1,0.145*$N$7,IF(N131=2,0.345*$N$7,IF(N131=3,0.445*$N$7,IF(N131=4,0.545*$N$7,IF(N131=5,0.645*$N$7,IF(N131=6,0.745*$N$7,IF(N131=7,0.9*$N$7,0))))))))</f>
        <v>0</v>
      </c>
      <c r="S131" s="40">
        <f t="shared" si="181"/>
        <v>1</v>
      </c>
      <c r="T131" s="28"/>
      <c r="U131" s="28"/>
      <c r="V131" s="28"/>
      <c r="W131" s="28"/>
      <c r="X131" s="28"/>
      <c r="Y131" s="29">
        <f t="shared" si="182"/>
        <v>0</v>
      </c>
      <c r="Z131" s="40">
        <f t="shared" si="183"/>
        <v>1</v>
      </c>
      <c r="AA131" s="28"/>
      <c r="AB131" s="28"/>
      <c r="AC131" s="28"/>
      <c r="AD131" s="29">
        <f t="shared" si="184"/>
        <v>0</v>
      </c>
      <c r="AE131" s="40">
        <f t="shared" si="185"/>
        <v>1</v>
      </c>
      <c r="AF131" s="30"/>
      <c r="AG131" s="31"/>
    </row>
    <row r="132" spans="1:33" ht="14.1" customHeight="1">
      <c r="A132" s="59">
        <v>32</v>
      </c>
      <c r="B132" s="62"/>
      <c r="C132" s="65"/>
      <c r="D132" s="68"/>
      <c r="E132" s="21">
        <v>1</v>
      </c>
      <c r="F132" s="1"/>
      <c r="G132" s="1"/>
      <c r="H132" s="1"/>
      <c r="I132" s="1"/>
      <c r="J132" s="1"/>
      <c r="K132" s="23">
        <f>(IF(F132=1,0.145*$F$4,IF(F132=2,0.345*$F$4,IF(F132=3,0.445*$F$4,IF(F132=4,0.545*$F$4,IF(F132=5,0.645*$F$4,IF(F132=6,0.745*$F$4,IF(F132=7,0.9*$F$4,0))))))))+(IF(G132=1,0.145*$G$4,IF(G132=2,0.345*$G$4,IF(G132=3,0.445*$G$4,IF(G132=4,0.545*$G$4,IF(G132=5,0.645*$G$4,IF(G132=6,0.745*$G$4,IF(G132=7,0.9*$G$4,0))))))))+(IF(H132=1,0.145*$H$4,IF(H132=2,0.345*$H$4,IF(H132=3,0.445*$H$4,IF(H132=4,0.545*$H$4,IF(H132=5,0.645*$H$4,IF(H132=6,0.745*$H$4,IF(H132=7,0.9*$H$4,0))))))))+(IF(I132=1,0.145*$I$4,IF(I132=2,0.345*$I$4,IF(I132=3,0.445*$I$4,IF(I132=4,0.545*$I$4,IF(I132=5,0.645*$I$4,IF(I132=6,0.745*$I$4,IF(I132=7,0.9*$I$4,0))))))))+(IF(J132=1,0.145*$J$4,IF(J132=2,0.345*$J$4,IF(J132=3,0.445*$J$4,IF(J132=4,0.545*$J$4,IF(J132=5,0.645*$J$4,IF(J132=6,0.745*$J$4,IF(J132=7,0.9*$J$4,0))))))))</f>
        <v>0</v>
      </c>
      <c r="L132" s="38">
        <f>VLOOKUP(K132,$AI$4:$AJ$10,2,1)</f>
        <v>1</v>
      </c>
      <c r="M132" s="1"/>
      <c r="N132" s="71"/>
      <c r="O132" s="72"/>
      <c r="P132" s="34"/>
      <c r="Q132" s="34"/>
      <c r="R132" s="23">
        <f>(IF(M132=1,0.145*$M$4,IF(M132=2,0.345*$M$4,IF(M132=3,0.445*$M$4,IF(M132=4,0.545*$M$4,IF(M132=5,0.645*$M$4,IF(M132=6,0.745*$M$4,IF(M132=7,0.9*$M$4,0))))))))+(IF(N132=1,0.145*$N$4,IF(N132=2,0.345*$N$4,IF(N132=3,0.445*$N$4,IF(N132=4,0.545*$N$4,IF(N132=5,0.645*$N$4,IF(N132=6,0.745*$N$4,IF(N132=7,0.9*$N$4,0))))))))</f>
        <v>0</v>
      </c>
      <c r="S132" s="38">
        <f>VLOOKUP(R132,$AI$4:$AJ$10,2,1)</f>
        <v>1</v>
      </c>
      <c r="T132" s="1"/>
      <c r="U132" s="1"/>
      <c r="V132" s="1"/>
      <c r="W132" s="1"/>
      <c r="X132" s="1"/>
      <c r="Y132" s="23">
        <f>(IF(T132=1,0.145*$T$4,IF(T132=2,0.345*$T$4,IF(T132=3,0.445*$T$4,IF(T132=4,0.545*$T$4,IF(T132=5,0.645*$T$4,IF(T132=6,0.745*$T$4,IF(T132=7,0.9*$T$4,0))))))))+(IF(U132=1,0.145*$U$4,IF(U132=2,0.345*$U$4,IF(U132=3,0.445*$U$4,IF(U132=4,0.545*$U$4,IF(U132=5,0.645*$U$4,IF(U132=6,0.745*$U$4,IF(U132=7,0.9*$U$4,0))))))))+(IF(V132=1,0.145*$V$4,IF(V132=2,0.345*$V$4,IF(V132=3,0.445*$V$4,IF(V132=4,0.545*$V$4,IF(V132=5,0.645*$V$4,IF(V132=6,0.745*$V$4,IF(V132=7,0.9*$V$4,0))))))))+(IF(W132=1,0.145*$W$4,IF(W132=2,0.345*$W$4,IF(W132=3,0.445*$W$4,IF(W132=4,0.545*$W$4,IF(W132=5,0.645*$W$4,IF(W132=6,0.745*$W$4,IF(W132=7,0.9*$W$4,0))))))))+(IF(X132=1,0.145*$X$4,IF(X132=2,0.345*$X$4,IF(X132=3,0.445*$X$4,IF(X132=4,0.545*$X$4,IF(X132=5,0.645*$X$4,IF(X132=6,0.745*$X$4,IF(X132=7,0.9*$X$4,0))))))))</f>
        <v>0</v>
      </c>
      <c r="Z132" s="38">
        <f>VLOOKUP(Y132,$AI$4:$AJ$10,2,1)</f>
        <v>1</v>
      </c>
      <c r="AA132" s="1"/>
      <c r="AB132" s="1"/>
      <c r="AC132" s="1"/>
      <c r="AD132" s="23">
        <f>(IF(AA132=1,0.145*$AA$4,IF(AA132=2,0.345*$AA$4,IF(AA132=3,0.445*$AA$4,IF(AA132=4,0.545*$AA$4,IF(AA132=5,0.645*$AA$4,IF(AA132=6,0.745*$AA$4,IF(AA132=7,0.9*$AA$4,0))))))))+(IF(AB132=1,0.145*$AB$4,IF(AB132=2,0.345*$AB$4,IF(AB132=3,0.445*$AB$4,IF(AB132=4,0.545*$AB$4,IF(AB132=5,0.645*$AB$4,IF(AB132=6,0.745*$AB$4,IF(AB132=7,0.9*$AB$4,0))))))))+(IF(AC132=1,0.145*$AC$4,IF(AC132=2,0.345*$AC$4,IF(AC132=3,0.445*$AC$4,IF(AC132=4,0.545*$AC$4,IF(AC132=5,0.645*$AC$4,IF(AC132=6,0.745*$AC$4,IF(AC132=7,0.9*$AC$4,0))))))))</f>
        <v>0</v>
      </c>
      <c r="AE132" s="38">
        <f>VLOOKUP(AD132,$AI$4:$AJ$10,2,1)</f>
        <v>1</v>
      </c>
      <c r="AF132" s="1"/>
      <c r="AG132" s="2"/>
    </row>
    <row r="133" spans="1:33" ht="14.1" customHeight="1">
      <c r="A133" s="60"/>
      <c r="B133" s="63"/>
      <c r="C133" s="66"/>
      <c r="D133" s="69"/>
      <c r="E133" s="24">
        <v>2</v>
      </c>
      <c r="F133" s="4"/>
      <c r="G133" s="4"/>
      <c r="H133" s="4"/>
      <c r="I133" s="4"/>
      <c r="J133" s="4"/>
      <c r="K133" s="26">
        <f>(IF(F133=1,0.145*$F$5,IF(F133=2,0.345*$F$5,IF(F133=3,0.445*$F$5,IF(F133=4,0.545*$F$5,IF(F133=5,0.645*$F$5,IF(F133=6,0.745*$F$5,IF(F133=7,0.9*$F$5,0))))))))+(IF(G133=1,0.145*$G$5,IF(G133=2,0.345*$G$5,IF(G133=3,0.445*$G$5,IF(G133=4,0.545*$G$5,IF(G133=5,0.645*$G$5,IF(G133=6,0.745*$G$5,IF(G133=7,0.9*$G$5,0))))))))+(IF(H133=1,0.145*$H$5,IF(H133=2,0.345*$H$5,IF(H133=3,0.445*$H$5,IF(H133=4,0.545*$H$5,IF(H133=5,0.645*$H$5,IF(H133=6,0.745*$H$5,IF(H133=7,0.9*$H$5,0))))))))+(IF(I133=1,0.145*$I$5,IF(I133=2,0.345*$I$5,IF(I133=3,0.445*$I$5,IF(I133=4,0.545*$I$5,IF(I133=5,0.645*$I$5,IF(I133=6,0.745*$I$5,IF(I133=7,0.9*$I$5,0))))))))+(IF(J133=1,0.145*$J$5,IF(J133=2,0.345*$J$5,IF(J133=3,0.445*$J$5,IF(J133=4,0.545*$J$5,IF(J133=5,0.645*$J$5,IF(J133=6,0.745*$J$5,IF(J133=7,0.9*$J$5,0))))))))</f>
        <v>0</v>
      </c>
      <c r="L133" s="39">
        <f t="shared" ref="L133:L135" si="186">VLOOKUP(K133,$AI$4:$AJ$10,2,1)</f>
        <v>1</v>
      </c>
      <c r="M133" s="4"/>
      <c r="N133" s="73"/>
      <c r="O133" s="74"/>
      <c r="P133" s="35"/>
      <c r="Q133" s="35"/>
      <c r="R133" s="26">
        <f>(IF(M133=1,0.145*$M$5,IF(M133=2,0.345*$M$5,IF(M133=3,0.445*$M$5,IF(M133=4,0.545*$M$5,IF(M133=5,0.645*$M$5,IF(M133=6,0.745*$M$5,IF(M133=7,0.9*$M$5,0))))))))+(IF(N133=1,0.145*$N$5,IF(N133=2,0.345*$N$5,IF(N133=3,0.445*$N$5,IF(N133=4,0.545*$N$5,IF(N133=5,0.645*$N$5,IF(N133=6,0.745*$N$5,IF(N133=7,0.9*$N$5,0))))))))</f>
        <v>0</v>
      </c>
      <c r="S133" s="39">
        <f t="shared" ref="S133:S135" si="187">VLOOKUP(R133,$AI$4:$AJ$10,2,1)</f>
        <v>1</v>
      </c>
      <c r="T133" s="4"/>
      <c r="U133" s="4"/>
      <c r="V133" s="4"/>
      <c r="W133" s="4"/>
      <c r="X133" s="4"/>
      <c r="Y133" s="26">
        <f t="shared" ref="Y133:Y135" si="188">(IF(T133=1,0.145*$T$4,IF(T133=2,0.345*$T$4,IF(T133=3,0.445*$T$4,IF(T133=4,0.545*$T$4,IF(T133=5,0.645*$T$4,IF(T133=6,0.745*$T$4,IF(T133=7,0.9*$T$4,0))))))))+(IF(U133=1,0.145*$U$4,IF(U133=2,0.345*$U$4,IF(U133=3,0.445*$U$4,IF(U133=4,0.545*$U$4,IF(U133=5,0.645*$U$4,IF(U133=6,0.745*$U$4,IF(U133=7,0.9*$U$4,0))))))))+(IF(V133=1,0.145*$V$4,IF(V133=2,0.345*$V$4,IF(V133=3,0.445*$V$4,IF(V133=4,0.545*$V$4,IF(V133=5,0.645*$V$4,IF(V133=6,0.745*$V$4,IF(V133=7,0.9*$V$4,0))))))))+(IF(W133=1,0.145*$W$4,IF(W133=2,0.345*$W$4,IF(W133=3,0.445*$W$4,IF(W133=4,0.545*$W$4,IF(W133=5,0.645*$W$4,IF(W133=6,0.745*$W$4,IF(W133=7,0.9*$W$4,0))))))))+(IF(X133=1,0.145*$X$4,IF(X133=2,0.345*$X$4,IF(X133=3,0.445*$X$4,IF(X133=4,0.545*$X$4,IF(X133=5,0.645*$X$4,IF(X133=6,0.745*$X$4,IF(X133=7,0.9*$X$4,0))))))))</f>
        <v>0</v>
      </c>
      <c r="Z133" s="39">
        <f t="shared" ref="Z133:Z135" si="189">VLOOKUP(Y133,$AI$4:$AJ$10,2,1)</f>
        <v>1</v>
      </c>
      <c r="AA133" s="4"/>
      <c r="AB133" s="4"/>
      <c r="AC133" s="4"/>
      <c r="AD133" s="26">
        <f t="shared" ref="AD133:AD135" si="190">(IF(AA133=1,0.145*$AA$4,IF(AA133=2,0.345*$AA$4,IF(AA133=3,0.445*$AA$4,IF(AA133=4,0.545*$AA$4,IF(AA133=5,0.645*$AA$4,IF(AA133=6,0.745*$AA$4,IF(AA133=7,0.9*$AA$4,0))))))))+(IF(AB133=1,0.145*$AB$4,IF(AB133=2,0.345*$AB$4,IF(AB133=3,0.445*$AB$4,IF(AB133=4,0.545*$AB$4,IF(AB133=5,0.645*$AB$4,IF(AB133=6,0.745*$AB$4,IF(AB133=7,0.9*$AB$4,0))))))))+(IF(AC133=1,0.145*$AC$4,IF(AC133=2,0.345*$AC$4,IF(AC133=3,0.445*$AC$4,IF(AC133=4,0.545*$AC$4,IF(AC133=5,0.645*$AC$4,IF(AC133=6,0.745*$AC$4,IF(AC133=7,0.9*$AC$4,0))))))))</f>
        <v>0</v>
      </c>
      <c r="AE133" s="39">
        <f t="shared" ref="AE133:AE135" si="191">VLOOKUP(AD133,$AI$4:$AJ$10,2,1)</f>
        <v>1</v>
      </c>
      <c r="AF133" s="4"/>
      <c r="AG133" s="5"/>
    </row>
    <row r="134" spans="1:33" ht="14.1" customHeight="1">
      <c r="A134" s="60"/>
      <c r="B134" s="63"/>
      <c r="C134" s="66"/>
      <c r="D134" s="69"/>
      <c r="E134" s="24">
        <v>3</v>
      </c>
      <c r="F134" s="4"/>
      <c r="G134" s="4"/>
      <c r="H134" s="4"/>
      <c r="I134" s="4"/>
      <c r="J134" s="4"/>
      <c r="K134" s="26">
        <f>(IF(F134=1,0.145*$F$6,IF(F134=2,0.345*$F$6,IF(F134=3,0.445*$F$6,IF(F134=4,0.545*$F$6,IF(F134=5,0.645*$F$6,IF(F134=6,0.745*$F$6,IF(F134=7,0.9*$F$6,0))))))))+(IF(G134=1,0.145*$G$6,IF(G134=2,0.345*$G$6,IF(G134=3,0.445*$G$6,IF(G134=4,0.545*$G$6,IF(G134=5,0.645*$G$6,IF(G134=6,0.745*$G$6,IF(G134=7,0.9*$G$6,0))))))))+(IF(H134=1,0.145*$H$6,IF(H134=2,0.345*$H$6,IF(H134=3,0.445*$H$6,IF(H134=4,0.545*$H$6,IF(H134=5,0.645*$H$6,IF(H134=6,0.745*$H$6,IF(H134=7,0.9*$H$6,0))))))))+(IF(I134=1,0.145*$I$6,IF(I134=2,0.345*$I$6,IF(I134=3,0.445*$I$6,IF(I134=4,0.545*$I$6,IF(I134=5,0.645*$I$6,IF(I134=6,0.745*$I$6,IF(I134=7,0.9*$I$6,0))))))))+(IF(J134=1,0.145*$J$6,IF(J134=2,0.345*$J$6,IF(J134=3,0.445*$J$6,IF(J134=4,0.545*$J$6,IF(J134=5,0.645*$J$6,IF(J134=6,0.745*$J$6,IF(J134=7,0.9*$J$6,0))))))))</f>
        <v>0</v>
      </c>
      <c r="L134" s="39">
        <f t="shared" si="186"/>
        <v>1</v>
      </c>
      <c r="M134" s="4"/>
      <c r="N134" s="73"/>
      <c r="O134" s="74"/>
      <c r="P134" s="35"/>
      <c r="Q134" s="35"/>
      <c r="R134" s="26">
        <f>(IF(M134=1,0.145*$M$6,IF(M134=2,0.345*$M$6,IF(M134=3,0.445*$M$6,IF(M134=4,0.545*$M$6,IF(M134=5,0.645*$M$6,IF(M134=6,0.745*$M$6,IF(M134=7,0.9*$M$6,0))))))))+(IF(N134=1,0.145*$N$6,IF(N134=2,0.345*$N$6,IF(N134=3,0.445*$N$6,IF(N134=4,0.545*$N$6,IF(N134=5,0.645*$N$6,IF(N134=6,0.745*$N$6,IF(N134=7,0.9*$N$6,0))))))))</f>
        <v>0</v>
      </c>
      <c r="S134" s="39">
        <f t="shared" si="187"/>
        <v>1</v>
      </c>
      <c r="T134" s="4"/>
      <c r="U134" s="4"/>
      <c r="V134" s="4"/>
      <c r="W134" s="4"/>
      <c r="X134" s="4"/>
      <c r="Y134" s="26">
        <f t="shared" si="188"/>
        <v>0</v>
      </c>
      <c r="Z134" s="39">
        <f t="shared" si="189"/>
        <v>1</v>
      </c>
      <c r="AA134" s="4"/>
      <c r="AB134" s="4"/>
      <c r="AC134" s="4"/>
      <c r="AD134" s="26">
        <f t="shared" si="190"/>
        <v>0</v>
      </c>
      <c r="AE134" s="39">
        <f t="shared" si="191"/>
        <v>1</v>
      </c>
      <c r="AF134" s="4"/>
      <c r="AG134" s="5"/>
    </row>
    <row r="135" spans="1:33" ht="14.1" customHeight="1" thickBot="1">
      <c r="A135" s="61"/>
      <c r="B135" s="64"/>
      <c r="C135" s="67"/>
      <c r="D135" s="70"/>
      <c r="E135" s="27">
        <v>4</v>
      </c>
      <c r="F135" s="30"/>
      <c r="G135" s="30"/>
      <c r="H135" s="30"/>
      <c r="I135" s="30"/>
      <c r="J135" s="30"/>
      <c r="K135" s="29">
        <f>(IF(F135=1,0.145*$F$7,IF(F135=2,0.345*$F$7,IF(F135=3,0.445*$F$7,IF(F135=4,0.545*$F$7,IF(F135=5,0.645*$F$7,IF(F135=6,0.745*$F$7,IF(F135=7,0.9*$F$7,0))))))))+(IF(G135=1,0.145*$G$7,IF(G135=2,0.345*$G$7,IF(G135=3,0.445*$G$7,IF(G135=4,0.545*$G$7,IF(G135=5,0.645*$G$7,IF(G135=6,0.745*$G$7,IF(G135=7,0.9*$G$7,0))))))))+(IF(H135=1,0.145*$H$7,IF(H135=2,0.345*$H$7,IF(H135=3,0.445*$H$7,IF(H135=4,0.545*$H$7,IF(H135=5,0.645*$H$7,IF(H135=6,0.745*$H$7,IF(H135=7,0.9*$H$7,0))))))))+(IF(I135=1,0.145*$I$7,IF(I135=2,0.345*$I$7,IF(I135=3,0.445*$I$7,IF(I135=4,0.545*$I$7,IF(I135=5,0.645*$I$7,IF(I135=6,0.745*$I$7,IF(I135=7,0.9*$I$7,0))))))))+(IF(J135=1,0.145*$J$7,IF(J135=2,0.345*$J$7,IF(J135=3,0.445*$J$7,IF(J135=4,0.545*$J$7,IF(J135=5,0.645*$J$7,IF(J135=6,0.745*$J$7,IF(J135=7,0.9*$J$7,0))))))))</f>
        <v>0</v>
      </c>
      <c r="L135" s="40">
        <f t="shared" si="186"/>
        <v>1</v>
      </c>
      <c r="M135" s="30"/>
      <c r="N135" s="75"/>
      <c r="O135" s="76"/>
      <c r="P135" s="36"/>
      <c r="Q135" s="36"/>
      <c r="R135" s="29">
        <f>(IF(M135=1,0.145*$M$7,IF(M135=2,0.345*$M$7,IF(M135=3,0.445*$M$7,IF(M135=4,0.545*$M$7,IF(M135=5,0.645*$M$7,IF(M135=6,0.745*$M$7,IF(M135=7,0.9*$M$7,0))))))))+(IF(N135=1,0.145*$N$7,IF(N135=2,0.345*$N$7,IF(N135=3,0.445*$N$7,IF(N135=4,0.545*$N$7,IF(N135=5,0.645*$N$7,IF(N135=6,0.745*$N$7,IF(N135=7,0.9*$N$7,0))))))))</f>
        <v>0</v>
      </c>
      <c r="S135" s="40">
        <f t="shared" si="187"/>
        <v>1</v>
      </c>
      <c r="T135" s="30"/>
      <c r="U135" s="30"/>
      <c r="V135" s="30"/>
      <c r="W135" s="30"/>
      <c r="X135" s="30"/>
      <c r="Y135" s="29">
        <f t="shared" si="188"/>
        <v>0</v>
      </c>
      <c r="Z135" s="40">
        <f t="shared" si="189"/>
        <v>1</v>
      </c>
      <c r="AA135" s="30"/>
      <c r="AB135" s="30"/>
      <c r="AC135" s="30"/>
      <c r="AD135" s="29">
        <f t="shared" si="190"/>
        <v>0</v>
      </c>
      <c r="AE135" s="40">
        <f t="shared" si="191"/>
        <v>1</v>
      </c>
      <c r="AF135" s="30"/>
      <c r="AG135" s="31"/>
    </row>
    <row r="136" spans="1:33" ht="14.1" customHeight="1">
      <c r="A136" s="59">
        <v>33</v>
      </c>
      <c r="B136" s="62"/>
      <c r="C136" s="65"/>
      <c r="D136" s="68"/>
      <c r="E136" s="21">
        <v>1</v>
      </c>
      <c r="F136" s="32"/>
      <c r="G136" s="32"/>
      <c r="H136" s="32"/>
      <c r="I136" s="32"/>
      <c r="J136" s="32"/>
      <c r="K136" s="23">
        <f>(IF(F136=1,0.145*$F$4,IF(F136=2,0.345*$F$4,IF(F136=3,0.445*$F$4,IF(F136=4,0.545*$F$4,IF(F136=5,0.645*$F$4,IF(F136=6,0.745*$F$4,IF(F136=7,0.9*$F$4,0))))))))+(IF(G136=1,0.145*$G$4,IF(G136=2,0.345*$G$4,IF(G136=3,0.445*$G$4,IF(G136=4,0.545*$G$4,IF(G136=5,0.645*$G$4,IF(G136=6,0.745*$G$4,IF(G136=7,0.9*$G$4,0))))))))+(IF(H136=1,0.145*$H$4,IF(H136=2,0.345*$H$4,IF(H136=3,0.445*$H$4,IF(H136=4,0.545*$H$4,IF(H136=5,0.645*$H$4,IF(H136=6,0.745*$H$4,IF(H136=7,0.9*$H$4,0))))))))+(IF(I136=1,0.145*$I$4,IF(I136=2,0.345*$I$4,IF(I136=3,0.445*$I$4,IF(I136=4,0.545*$I$4,IF(I136=5,0.645*$I$4,IF(I136=6,0.745*$I$4,IF(I136=7,0.9*$I$4,0))))))))+(IF(J136=1,0.145*$J$4,IF(J136=2,0.345*$J$4,IF(J136=3,0.445*$J$4,IF(J136=4,0.545*$J$4,IF(J136=5,0.645*$J$4,IF(J136=6,0.745*$J$4,IF(J136=7,0.9*$J$4,0))))))))</f>
        <v>0</v>
      </c>
      <c r="L136" s="38">
        <f>VLOOKUP(K136,$AI$4:$AJ$10,2,1)</f>
        <v>1</v>
      </c>
      <c r="M136" s="32"/>
      <c r="N136" s="71"/>
      <c r="O136" s="72"/>
      <c r="P136" s="37"/>
      <c r="Q136" s="37"/>
      <c r="R136" s="23">
        <f>(IF(M136=1,0.145*$M$4,IF(M136=2,0.345*$M$4,IF(M136=3,0.445*$M$4,IF(M136=4,0.545*$M$4,IF(M136=5,0.645*$M$4,IF(M136=6,0.745*$M$4,IF(M136=7,0.9*$M$4,0))))))))+(IF(N136=1,0.145*$N$4,IF(N136=2,0.345*$N$4,IF(N136=3,0.445*$N$4,IF(N136=4,0.545*$N$4,IF(N136=5,0.645*$N$4,IF(N136=6,0.745*$N$4,IF(N136=7,0.9*$N$4,0))))))))</f>
        <v>0</v>
      </c>
      <c r="S136" s="38">
        <f>VLOOKUP(R136,$AI$4:$AJ$10,2,1)</f>
        <v>1</v>
      </c>
      <c r="T136" s="32"/>
      <c r="U136" s="32"/>
      <c r="V136" s="32"/>
      <c r="W136" s="32"/>
      <c r="X136" s="32"/>
      <c r="Y136" s="23">
        <f>(IF(T136=1,0.145*$T$4,IF(T136=2,0.345*$T$4,IF(T136=3,0.445*$T$4,IF(T136=4,0.545*$T$4,IF(T136=5,0.645*$T$4,IF(T136=6,0.745*$T$4,IF(T136=7,0.9*$T$4,0))))))))+(IF(U136=1,0.145*$U$4,IF(U136=2,0.345*$U$4,IF(U136=3,0.445*$U$4,IF(U136=4,0.545*$U$4,IF(U136=5,0.645*$U$4,IF(U136=6,0.745*$U$4,IF(U136=7,0.9*$U$4,0))))))))+(IF(V136=1,0.145*$V$4,IF(V136=2,0.345*$V$4,IF(V136=3,0.445*$V$4,IF(V136=4,0.545*$V$4,IF(V136=5,0.645*$V$4,IF(V136=6,0.745*$V$4,IF(V136=7,0.9*$V$4,0))))))))+(IF(W136=1,0.145*$W$4,IF(W136=2,0.345*$W$4,IF(W136=3,0.445*$W$4,IF(W136=4,0.545*$W$4,IF(W136=5,0.645*$W$4,IF(W136=6,0.745*$W$4,IF(W136=7,0.9*$W$4,0))))))))+(IF(X136=1,0.145*$X$4,IF(X136=2,0.345*$X$4,IF(X136=3,0.445*$X$4,IF(X136=4,0.545*$X$4,IF(X136=5,0.645*$X$4,IF(X136=6,0.745*$X$4,IF(X136=7,0.9*$X$4,0))))))))</f>
        <v>0</v>
      </c>
      <c r="Z136" s="38">
        <f>VLOOKUP(Y136,$AI$4:$AJ$10,2,1)</f>
        <v>1</v>
      </c>
      <c r="AA136" s="32"/>
      <c r="AB136" s="32"/>
      <c r="AC136" s="32"/>
      <c r="AD136" s="23">
        <f>(IF(AA136=1,0.145*$AA$4,IF(AA136=2,0.345*$AA$4,IF(AA136=3,0.445*$AA$4,IF(AA136=4,0.545*$AA$4,IF(AA136=5,0.645*$AA$4,IF(AA136=6,0.745*$AA$4,IF(AA136=7,0.9*$AA$4,0))))))))+(IF(AB136=1,0.145*$AB$4,IF(AB136=2,0.345*$AB$4,IF(AB136=3,0.445*$AB$4,IF(AB136=4,0.545*$AB$4,IF(AB136=5,0.645*$AB$4,IF(AB136=6,0.745*$AB$4,IF(AB136=7,0.9*$AB$4,0))))))))+(IF(AC136=1,0.145*$AC$4,IF(AC136=2,0.345*$AC$4,IF(AC136=3,0.445*$AC$4,IF(AC136=4,0.545*$AC$4,IF(AC136=5,0.645*$AC$4,IF(AC136=6,0.745*$AC$4,IF(AC136=7,0.9*$AC$4,0))))))))</f>
        <v>0</v>
      </c>
      <c r="AE136" s="38">
        <f>VLOOKUP(AD136,$AI$4:$AJ$10,2,1)</f>
        <v>1</v>
      </c>
      <c r="AF136" s="32"/>
      <c r="AG136" s="33"/>
    </row>
    <row r="137" spans="1:33" ht="14.1" customHeight="1">
      <c r="A137" s="60"/>
      <c r="B137" s="63"/>
      <c r="C137" s="66"/>
      <c r="D137" s="69"/>
      <c r="E137" s="24">
        <v>2</v>
      </c>
      <c r="F137" s="4"/>
      <c r="G137" s="4"/>
      <c r="H137" s="4"/>
      <c r="I137" s="4"/>
      <c r="J137" s="4"/>
      <c r="K137" s="26">
        <f>(IF(F137=1,0.145*$F$5,IF(F137=2,0.345*$F$5,IF(F137=3,0.445*$F$5,IF(F137=4,0.545*$F$5,IF(F137=5,0.645*$F$5,IF(F137=6,0.745*$F$5,IF(F137=7,0.9*$F$5,0))))))))+(IF(G137=1,0.145*$G$5,IF(G137=2,0.345*$G$5,IF(G137=3,0.445*$G$5,IF(G137=4,0.545*$G$5,IF(G137=5,0.645*$G$5,IF(G137=6,0.745*$G$5,IF(G137=7,0.9*$G$5,0))))))))+(IF(H137=1,0.145*$H$5,IF(H137=2,0.345*$H$5,IF(H137=3,0.445*$H$5,IF(H137=4,0.545*$H$5,IF(H137=5,0.645*$H$5,IF(H137=6,0.745*$H$5,IF(H137=7,0.9*$H$5,0))))))))+(IF(I137=1,0.145*$I$5,IF(I137=2,0.345*$I$5,IF(I137=3,0.445*$I$5,IF(I137=4,0.545*$I$5,IF(I137=5,0.645*$I$5,IF(I137=6,0.745*$I$5,IF(I137=7,0.9*$I$5,0))))))))+(IF(J137=1,0.145*$J$5,IF(J137=2,0.345*$J$5,IF(J137=3,0.445*$J$5,IF(J137=4,0.545*$J$5,IF(J137=5,0.645*$J$5,IF(J137=6,0.745*$J$5,IF(J137=7,0.9*$J$5,0))))))))</f>
        <v>0</v>
      </c>
      <c r="L137" s="39">
        <f t="shared" ref="L137:L139" si="192">VLOOKUP(K137,$AI$4:$AJ$10,2,1)</f>
        <v>1</v>
      </c>
      <c r="M137" s="4"/>
      <c r="N137" s="73"/>
      <c r="O137" s="74"/>
      <c r="P137" s="35"/>
      <c r="Q137" s="35"/>
      <c r="R137" s="26">
        <f>(IF(M137=1,0.145*$M$5,IF(M137=2,0.345*$M$5,IF(M137=3,0.445*$M$5,IF(M137=4,0.545*$M$5,IF(M137=5,0.645*$M$5,IF(M137=6,0.745*$M$5,IF(M137=7,0.9*$M$5,0))))))))+(IF(N137=1,0.145*$N$5,IF(N137=2,0.345*$N$5,IF(N137=3,0.445*$N$5,IF(N137=4,0.545*$N$5,IF(N137=5,0.645*$N$5,IF(N137=6,0.745*$N$5,IF(N137=7,0.9*$N$5,0))))))))</f>
        <v>0</v>
      </c>
      <c r="S137" s="39">
        <f t="shared" ref="S137:S139" si="193">VLOOKUP(R137,$AI$4:$AJ$10,2,1)</f>
        <v>1</v>
      </c>
      <c r="T137" s="4"/>
      <c r="U137" s="4"/>
      <c r="V137" s="4"/>
      <c r="W137" s="4"/>
      <c r="X137" s="4"/>
      <c r="Y137" s="26">
        <f t="shared" ref="Y137:Y139" si="194">(IF(T137=1,0.145*$T$4,IF(T137=2,0.345*$T$4,IF(T137=3,0.445*$T$4,IF(T137=4,0.545*$T$4,IF(T137=5,0.645*$T$4,IF(T137=6,0.745*$T$4,IF(T137=7,0.9*$T$4,0))))))))+(IF(U137=1,0.145*$U$4,IF(U137=2,0.345*$U$4,IF(U137=3,0.445*$U$4,IF(U137=4,0.545*$U$4,IF(U137=5,0.645*$U$4,IF(U137=6,0.745*$U$4,IF(U137=7,0.9*$U$4,0))))))))+(IF(V137=1,0.145*$V$4,IF(V137=2,0.345*$V$4,IF(V137=3,0.445*$V$4,IF(V137=4,0.545*$V$4,IF(V137=5,0.645*$V$4,IF(V137=6,0.745*$V$4,IF(V137=7,0.9*$V$4,0))))))))+(IF(W137=1,0.145*$W$4,IF(W137=2,0.345*$W$4,IF(W137=3,0.445*$W$4,IF(W137=4,0.545*$W$4,IF(W137=5,0.645*$W$4,IF(W137=6,0.745*$W$4,IF(W137=7,0.9*$W$4,0))))))))+(IF(X137=1,0.145*$X$4,IF(X137=2,0.345*$X$4,IF(X137=3,0.445*$X$4,IF(X137=4,0.545*$X$4,IF(X137=5,0.645*$X$4,IF(X137=6,0.745*$X$4,IF(X137=7,0.9*$X$4,0))))))))</f>
        <v>0</v>
      </c>
      <c r="Z137" s="39">
        <f t="shared" ref="Z137:Z139" si="195">VLOOKUP(Y137,$AI$4:$AJ$10,2,1)</f>
        <v>1</v>
      </c>
      <c r="AA137" s="4"/>
      <c r="AB137" s="4"/>
      <c r="AC137" s="4"/>
      <c r="AD137" s="26">
        <f t="shared" ref="AD137:AD139" si="196">(IF(AA137=1,0.145*$AA$4,IF(AA137=2,0.345*$AA$4,IF(AA137=3,0.445*$AA$4,IF(AA137=4,0.545*$AA$4,IF(AA137=5,0.645*$AA$4,IF(AA137=6,0.745*$AA$4,IF(AA137=7,0.9*$AA$4,0))))))))+(IF(AB137=1,0.145*$AB$4,IF(AB137=2,0.345*$AB$4,IF(AB137=3,0.445*$AB$4,IF(AB137=4,0.545*$AB$4,IF(AB137=5,0.645*$AB$4,IF(AB137=6,0.745*$AB$4,IF(AB137=7,0.9*$AB$4,0))))))))+(IF(AC137=1,0.145*$AC$4,IF(AC137=2,0.345*$AC$4,IF(AC137=3,0.445*$AC$4,IF(AC137=4,0.545*$AC$4,IF(AC137=5,0.645*$AC$4,IF(AC137=6,0.745*$AC$4,IF(AC137=7,0.9*$AC$4,0))))))))</f>
        <v>0</v>
      </c>
      <c r="AE137" s="39">
        <f t="shared" ref="AE137:AE139" si="197">VLOOKUP(AD137,$AI$4:$AJ$10,2,1)</f>
        <v>1</v>
      </c>
      <c r="AF137" s="4"/>
      <c r="AG137" s="5"/>
    </row>
    <row r="138" spans="1:33" ht="14.1" customHeight="1">
      <c r="A138" s="60"/>
      <c r="B138" s="63"/>
      <c r="C138" s="66"/>
      <c r="D138" s="69"/>
      <c r="E138" s="24">
        <v>3</v>
      </c>
      <c r="F138" s="4"/>
      <c r="G138" s="4"/>
      <c r="H138" s="4"/>
      <c r="I138" s="4"/>
      <c r="J138" s="4"/>
      <c r="K138" s="26">
        <f>(IF(F138=1,0.145*$F$6,IF(F138=2,0.345*$F$6,IF(F138=3,0.445*$F$6,IF(F138=4,0.545*$F$6,IF(F138=5,0.645*$F$6,IF(F138=6,0.745*$F$6,IF(F138=7,0.9*$F$6,0))))))))+(IF(G138=1,0.145*$G$6,IF(G138=2,0.345*$G$6,IF(G138=3,0.445*$G$6,IF(G138=4,0.545*$G$6,IF(G138=5,0.645*$G$6,IF(G138=6,0.745*$G$6,IF(G138=7,0.9*$G$6,0))))))))+(IF(H138=1,0.145*$H$6,IF(H138=2,0.345*$H$6,IF(H138=3,0.445*$H$6,IF(H138=4,0.545*$H$6,IF(H138=5,0.645*$H$6,IF(H138=6,0.745*$H$6,IF(H138=7,0.9*$H$6,0))))))))+(IF(I138=1,0.145*$I$6,IF(I138=2,0.345*$I$6,IF(I138=3,0.445*$I$6,IF(I138=4,0.545*$I$6,IF(I138=5,0.645*$I$6,IF(I138=6,0.745*$I$6,IF(I138=7,0.9*$I$6,0))))))))+(IF(J138=1,0.145*$J$6,IF(J138=2,0.345*$J$6,IF(J138=3,0.445*$J$6,IF(J138=4,0.545*$J$6,IF(J138=5,0.645*$J$6,IF(J138=6,0.745*$J$6,IF(J138=7,0.9*$J$6,0))))))))</f>
        <v>0</v>
      </c>
      <c r="L138" s="39">
        <f t="shared" si="192"/>
        <v>1</v>
      </c>
      <c r="M138" s="4"/>
      <c r="N138" s="73"/>
      <c r="O138" s="74"/>
      <c r="P138" s="35"/>
      <c r="Q138" s="35"/>
      <c r="R138" s="26">
        <f>(IF(M138=1,0.145*$M$6,IF(M138=2,0.345*$M$6,IF(M138=3,0.445*$M$6,IF(M138=4,0.545*$M$6,IF(M138=5,0.645*$M$6,IF(M138=6,0.745*$M$6,IF(M138=7,0.9*$M$6,0))))))))+(IF(N138=1,0.145*$N$6,IF(N138=2,0.345*$N$6,IF(N138=3,0.445*$N$6,IF(N138=4,0.545*$N$6,IF(N138=5,0.645*$N$6,IF(N138=6,0.745*$N$6,IF(N138=7,0.9*$N$6,0))))))))</f>
        <v>0</v>
      </c>
      <c r="S138" s="39">
        <f t="shared" si="193"/>
        <v>1</v>
      </c>
      <c r="T138" s="4"/>
      <c r="U138" s="4"/>
      <c r="V138" s="4"/>
      <c r="W138" s="4"/>
      <c r="X138" s="4"/>
      <c r="Y138" s="26">
        <f t="shared" si="194"/>
        <v>0</v>
      </c>
      <c r="Z138" s="39">
        <f t="shared" si="195"/>
        <v>1</v>
      </c>
      <c r="AA138" s="4"/>
      <c r="AB138" s="4"/>
      <c r="AC138" s="4"/>
      <c r="AD138" s="26">
        <f t="shared" si="196"/>
        <v>0</v>
      </c>
      <c r="AE138" s="39">
        <f t="shared" si="197"/>
        <v>1</v>
      </c>
      <c r="AF138" s="4"/>
      <c r="AG138" s="5"/>
    </row>
    <row r="139" spans="1:33" ht="14.1" customHeight="1" thickBot="1">
      <c r="A139" s="61"/>
      <c r="B139" s="64"/>
      <c r="C139" s="67"/>
      <c r="D139" s="70"/>
      <c r="E139" s="27">
        <v>4</v>
      </c>
      <c r="F139" s="30"/>
      <c r="G139" s="30"/>
      <c r="H139" s="30"/>
      <c r="I139" s="30"/>
      <c r="J139" s="30"/>
      <c r="K139" s="29">
        <f>(IF(F139=1,0.145*$F$7,IF(F139=2,0.345*$F$7,IF(F139=3,0.445*$F$7,IF(F139=4,0.545*$F$7,IF(F139=5,0.645*$F$7,IF(F139=6,0.745*$F$7,IF(F139=7,0.9*$F$7,0))))))))+(IF(G139=1,0.145*$G$7,IF(G139=2,0.345*$G$7,IF(G139=3,0.445*$G$7,IF(G139=4,0.545*$G$7,IF(G139=5,0.645*$G$7,IF(G139=6,0.745*$G$7,IF(G139=7,0.9*$G$7,0))))))))+(IF(H139=1,0.145*$H$7,IF(H139=2,0.345*$H$7,IF(H139=3,0.445*$H$7,IF(H139=4,0.545*$H$7,IF(H139=5,0.645*$H$7,IF(H139=6,0.745*$H$7,IF(H139=7,0.9*$H$7,0))))))))+(IF(I139=1,0.145*$I$7,IF(I139=2,0.345*$I$7,IF(I139=3,0.445*$I$7,IF(I139=4,0.545*$I$7,IF(I139=5,0.645*$I$7,IF(I139=6,0.745*$I$7,IF(I139=7,0.9*$I$7,0))))))))+(IF(J139=1,0.145*$J$7,IF(J139=2,0.345*$J$7,IF(J139=3,0.445*$J$7,IF(J139=4,0.545*$J$7,IF(J139=5,0.645*$J$7,IF(J139=6,0.745*$J$7,IF(J139=7,0.9*$J$7,0))))))))</f>
        <v>0</v>
      </c>
      <c r="L139" s="40">
        <f t="shared" si="192"/>
        <v>1</v>
      </c>
      <c r="M139" s="30"/>
      <c r="N139" s="75"/>
      <c r="O139" s="76"/>
      <c r="P139" s="36"/>
      <c r="Q139" s="36"/>
      <c r="R139" s="29">
        <f>(IF(M139=1,0.145*$M$7,IF(M139=2,0.345*$M$7,IF(M139=3,0.445*$M$7,IF(M139=4,0.545*$M$7,IF(M139=5,0.645*$M$7,IF(M139=6,0.745*$M$7,IF(M139=7,0.9*$M$7,0))))))))+(IF(N139=1,0.145*$N$7,IF(N139=2,0.345*$N$7,IF(N139=3,0.445*$N$7,IF(N139=4,0.545*$N$7,IF(N139=5,0.645*$N$7,IF(N139=6,0.745*$N$7,IF(N139=7,0.9*$N$7,0))))))))</f>
        <v>0</v>
      </c>
      <c r="S139" s="40">
        <f t="shared" si="193"/>
        <v>1</v>
      </c>
      <c r="T139" s="30"/>
      <c r="U139" s="30"/>
      <c r="V139" s="30"/>
      <c r="W139" s="30"/>
      <c r="X139" s="30"/>
      <c r="Y139" s="29">
        <f t="shared" si="194"/>
        <v>0</v>
      </c>
      <c r="Z139" s="40">
        <f t="shared" si="195"/>
        <v>1</v>
      </c>
      <c r="AA139" s="30"/>
      <c r="AB139" s="30"/>
      <c r="AC139" s="30"/>
      <c r="AD139" s="29">
        <f t="shared" si="196"/>
        <v>0</v>
      </c>
      <c r="AE139" s="40">
        <f t="shared" si="197"/>
        <v>1</v>
      </c>
      <c r="AF139" s="30"/>
      <c r="AG139" s="31"/>
    </row>
    <row r="140" spans="1:33" ht="14.1" customHeight="1">
      <c r="A140" s="59">
        <v>34</v>
      </c>
      <c r="B140" s="62"/>
      <c r="C140" s="65"/>
      <c r="D140" s="68"/>
      <c r="E140" s="21">
        <v>1</v>
      </c>
      <c r="F140" s="32"/>
      <c r="G140" s="32"/>
      <c r="H140" s="32"/>
      <c r="I140" s="32"/>
      <c r="J140" s="32"/>
      <c r="K140" s="23">
        <f>(IF(F140=1,0.145*$F$4,IF(F140=2,0.345*$F$4,IF(F140=3,0.445*$F$4,IF(F140=4,0.545*$F$4,IF(F140=5,0.645*$F$4,IF(F140=6,0.745*$F$4,IF(F140=7,0.9*$F$4,0))))))))+(IF(G140=1,0.145*$G$4,IF(G140=2,0.345*$G$4,IF(G140=3,0.445*$G$4,IF(G140=4,0.545*$G$4,IF(G140=5,0.645*$G$4,IF(G140=6,0.745*$G$4,IF(G140=7,0.9*$G$4,0))))))))+(IF(H140=1,0.145*$H$4,IF(H140=2,0.345*$H$4,IF(H140=3,0.445*$H$4,IF(H140=4,0.545*$H$4,IF(H140=5,0.645*$H$4,IF(H140=6,0.745*$H$4,IF(H140=7,0.9*$H$4,0))))))))+(IF(I140=1,0.145*$I$4,IF(I140=2,0.345*$I$4,IF(I140=3,0.445*$I$4,IF(I140=4,0.545*$I$4,IF(I140=5,0.645*$I$4,IF(I140=6,0.745*$I$4,IF(I140=7,0.9*$I$4,0))))))))+(IF(J140=1,0.145*$J$4,IF(J140=2,0.345*$J$4,IF(J140=3,0.445*$J$4,IF(J140=4,0.545*$J$4,IF(J140=5,0.645*$J$4,IF(J140=6,0.745*$J$4,IF(J140=7,0.9*$J$4,0))))))))</f>
        <v>0</v>
      </c>
      <c r="L140" s="38">
        <f>VLOOKUP(K140,$AI$4:$AJ$10,2,1)</f>
        <v>1</v>
      </c>
      <c r="M140" s="32"/>
      <c r="N140" s="71"/>
      <c r="O140" s="72"/>
      <c r="P140" s="37"/>
      <c r="Q140" s="37"/>
      <c r="R140" s="23">
        <f>(IF(M140=1,0.145*$M$4,IF(M140=2,0.345*$M$4,IF(M140=3,0.445*$M$4,IF(M140=4,0.545*$M$4,IF(M140=5,0.645*$M$4,IF(M140=6,0.745*$M$4,IF(M140=7,0.9*$M$4,0))))))))+(IF(N140=1,0.145*$N$4,IF(N140=2,0.345*$N$4,IF(N140=3,0.445*$N$4,IF(N140=4,0.545*$N$4,IF(N140=5,0.645*$N$4,IF(N140=6,0.745*$N$4,IF(N140=7,0.9*$N$4,0))))))))</f>
        <v>0</v>
      </c>
      <c r="S140" s="38">
        <f>VLOOKUP(R140,$AI$4:$AJ$10,2,1)</f>
        <v>1</v>
      </c>
      <c r="T140" s="32"/>
      <c r="U140" s="32"/>
      <c r="V140" s="32"/>
      <c r="W140" s="32"/>
      <c r="X140" s="32"/>
      <c r="Y140" s="23">
        <f>(IF(T140=1,0.145*$T$4,IF(T140=2,0.345*$T$4,IF(T140=3,0.445*$T$4,IF(T140=4,0.545*$T$4,IF(T140=5,0.645*$T$4,IF(T140=6,0.745*$T$4,IF(T140=7,0.9*$T$4,0))))))))+(IF(U140=1,0.145*$U$4,IF(U140=2,0.345*$U$4,IF(U140=3,0.445*$U$4,IF(U140=4,0.545*$U$4,IF(U140=5,0.645*$U$4,IF(U140=6,0.745*$U$4,IF(U140=7,0.9*$U$4,0))))))))+(IF(V140=1,0.145*$V$4,IF(V140=2,0.345*$V$4,IF(V140=3,0.445*$V$4,IF(V140=4,0.545*$V$4,IF(V140=5,0.645*$V$4,IF(V140=6,0.745*$V$4,IF(V140=7,0.9*$V$4,0))))))))+(IF(W140=1,0.145*$W$4,IF(W140=2,0.345*$W$4,IF(W140=3,0.445*$W$4,IF(W140=4,0.545*$W$4,IF(W140=5,0.645*$W$4,IF(W140=6,0.745*$W$4,IF(W140=7,0.9*$W$4,0))))))))+(IF(X140=1,0.145*$X$4,IF(X140=2,0.345*$X$4,IF(X140=3,0.445*$X$4,IF(X140=4,0.545*$X$4,IF(X140=5,0.645*$X$4,IF(X140=6,0.745*$X$4,IF(X140=7,0.9*$X$4,0))))))))</f>
        <v>0</v>
      </c>
      <c r="Z140" s="38">
        <f>VLOOKUP(Y140,$AI$4:$AJ$10,2,1)</f>
        <v>1</v>
      </c>
      <c r="AA140" s="32"/>
      <c r="AB140" s="32"/>
      <c r="AC140" s="32"/>
      <c r="AD140" s="23">
        <f>(IF(AA140=1,0.145*$AA$4,IF(AA140=2,0.345*$AA$4,IF(AA140=3,0.445*$AA$4,IF(AA140=4,0.545*$AA$4,IF(AA140=5,0.645*$AA$4,IF(AA140=6,0.745*$AA$4,IF(AA140=7,0.9*$AA$4,0))))))))+(IF(AB140=1,0.145*$AB$4,IF(AB140=2,0.345*$AB$4,IF(AB140=3,0.445*$AB$4,IF(AB140=4,0.545*$AB$4,IF(AB140=5,0.645*$AB$4,IF(AB140=6,0.745*$AB$4,IF(AB140=7,0.9*$AB$4,0))))))))+(IF(AC140=1,0.145*$AC$4,IF(AC140=2,0.345*$AC$4,IF(AC140=3,0.445*$AC$4,IF(AC140=4,0.545*$AC$4,IF(AC140=5,0.645*$AC$4,IF(AC140=6,0.745*$AC$4,IF(AC140=7,0.9*$AC$4,0))))))))</f>
        <v>0</v>
      </c>
      <c r="AE140" s="38">
        <f>VLOOKUP(AD140,$AI$4:$AJ$10,2,1)</f>
        <v>1</v>
      </c>
      <c r="AF140" s="32"/>
      <c r="AG140" s="33"/>
    </row>
    <row r="141" spans="1:33" ht="14.1" customHeight="1">
      <c r="A141" s="60"/>
      <c r="B141" s="63"/>
      <c r="C141" s="66"/>
      <c r="D141" s="69"/>
      <c r="E141" s="24">
        <v>2</v>
      </c>
      <c r="F141" s="4"/>
      <c r="G141" s="4"/>
      <c r="H141" s="4"/>
      <c r="I141" s="4"/>
      <c r="J141" s="4"/>
      <c r="K141" s="26">
        <f>(IF(F141=1,0.145*$F$5,IF(F141=2,0.345*$F$5,IF(F141=3,0.445*$F$5,IF(F141=4,0.545*$F$5,IF(F141=5,0.645*$F$5,IF(F141=6,0.745*$F$5,IF(F141=7,0.9*$F$5,0))))))))+(IF(G141=1,0.145*$G$5,IF(G141=2,0.345*$G$5,IF(G141=3,0.445*$G$5,IF(G141=4,0.545*$G$5,IF(G141=5,0.645*$G$5,IF(G141=6,0.745*$G$5,IF(G141=7,0.9*$G$5,0))))))))+(IF(H141=1,0.145*$H$5,IF(H141=2,0.345*$H$5,IF(H141=3,0.445*$H$5,IF(H141=4,0.545*$H$5,IF(H141=5,0.645*$H$5,IF(H141=6,0.745*$H$5,IF(H141=7,0.9*$H$5,0))))))))+(IF(I141=1,0.145*$I$5,IF(I141=2,0.345*$I$5,IF(I141=3,0.445*$I$5,IF(I141=4,0.545*$I$5,IF(I141=5,0.645*$I$5,IF(I141=6,0.745*$I$5,IF(I141=7,0.9*$I$5,0))))))))+(IF(J141=1,0.145*$J$5,IF(J141=2,0.345*$J$5,IF(J141=3,0.445*$J$5,IF(J141=4,0.545*$J$5,IF(J141=5,0.645*$J$5,IF(J141=6,0.745*$J$5,IF(J141=7,0.9*$J$5,0))))))))</f>
        <v>0</v>
      </c>
      <c r="L141" s="39">
        <f t="shared" ref="L141:L143" si="198">VLOOKUP(K141,$AI$4:$AJ$10,2,1)</f>
        <v>1</v>
      </c>
      <c r="M141" s="4"/>
      <c r="N141" s="73"/>
      <c r="O141" s="74"/>
      <c r="P141" s="35"/>
      <c r="Q141" s="35"/>
      <c r="R141" s="26">
        <f>(IF(M141=1,0.145*$M$5,IF(M141=2,0.345*$M$5,IF(M141=3,0.445*$M$5,IF(M141=4,0.545*$M$5,IF(M141=5,0.645*$M$5,IF(M141=6,0.745*$M$5,IF(M141=7,0.9*$M$5,0))))))))+(IF(N141=1,0.145*$N$5,IF(N141=2,0.345*$N$5,IF(N141=3,0.445*$N$5,IF(N141=4,0.545*$N$5,IF(N141=5,0.645*$N$5,IF(N141=6,0.745*$N$5,IF(N141=7,0.9*$N$5,0))))))))</f>
        <v>0</v>
      </c>
      <c r="S141" s="39">
        <f t="shared" ref="S141:S143" si="199">VLOOKUP(R141,$AI$4:$AJ$10,2,1)</f>
        <v>1</v>
      </c>
      <c r="T141" s="4"/>
      <c r="U141" s="4"/>
      <c r="V141" s="4"/>
      <c r="W141" s="4"/>
      <c r="X141" s="4"/>
      <c r="Y141" s="26">
        <f t="shared" ref="Y141:Y143" si="200">(IF(T141=1,0.145*$T$4,IF(T141=2,0.345*$T$4,IF(T141=3,0.445*$T$4,IF(T141=4,0.545*$T$4,IF(T141=5,0.645*$T$4,IF(T141=6,0.745*$T$4,IF(T141=7,0.9*$T$4,0))))))))+(IF(U141=1,0.145*$U$4,IF(U141=2,0.345*$U$4,IF(U141=3,0.445*$U$4,IF(U141=4,0.545*$U$4,IF(U141=5,0.645*$U$4,IF(U141=6,0.745*$U$4,IF(U141=7,0.9*$U$4,0))))))))+(IF(V141=1,0.145*$V$4,IF(V141=2,0.345*$V$4,IF(V141=3,0.445*$V$4,IF(V141=4,0.545*$V$4,IF(V141=5,0.645*$V$4,IF(V141=6,0.745*$V$4,IF(V141=7,0.9*$V$4,0))))))))+(IF(W141=1,0.145*$W$4,IF(W141=2,0.345*$W$4,IF(W141=3,0.445*$W$4,IF(W141=4,0.545*$W$4,IF(W141=5,0.645*$W$4,IF(W141=6,0.745*$W$4,IF(W141=7,0.9*$W$4,0))))))))+(IF(X141=1,0.145*$X$4,IF(X141=2,0.345*$X$4,IF(X141=3,0.445*$X$4,IF(X141=4,0.545*$X$4,IF(X141=5,0.645*$X$4,IF(X141=6,0.745*$X$4,IF(X141=7,0.9*$X$4,0))))))))</f>
        <v>0</v>
      </c>
      <c r="Z141" s="39">
        <f t="shared" ref="Z141:Z143" si="201">VLOOKUP(Y141,$AI$4:$AJ$10,2,1)</f>
        <v>1</v>
      </c>
      <c r="AA141" s="4"/>
      <c r="AB141" s="4"/>
      <c r="AC141" s="4"/>
      <c r="AD141" s="26">
        <f t="shared" ref="AD141:AD143" si="202">(IF(AA141=1,0.145*$AA$4,IF(AA141=2,0.345*$AA$4,IF(AA141=3,0.445*$AA$4,IF(AA141=4,0.545*$AA$4,IF(AA141=5,0.645*$AA$4,IF(AA141=6,0.745*$AA$4,IF(AA141=7,0.9*$AA$4,0))))))))+(IF(AB141=1,0.145*$AB$4,IF(AB141=2,0.345*$AB$4,IF(AB141=3,0.445*$AB$4,IF(AB141=4,0.545*$AB$4,IF(AB141=5,0.645*$AB$4,IF(AB141=6,0.745*$AB$4,IF(AB141=7,0.9*$AB$4,0))))))))+(IF(AC141=1,0.145*$AC$4,IF(AC141=2,0.345*$AC$4,IF(AC141=3,0.445*$AC$4,IF(AC141=4,0.545*$AC$4,IF(AC141=5,0.645*$AC$4,IF(AC141=6,0.745*$AC$4,IF(AC141=7,0.9*$AC$4,0))))))))</f>
        <v>0</v>
      </c>
      <c r="AE141" s="39">
        <f t="shared" ref="AE141:AE143" si="203">VLOOKUP(AD141,$AI$4:$AJ$10,2,1)</f>
        <v>1</v>
      </c>
      <c r="AF141" s="4"/>
      <c r="AG141" s="5"/>
    </row>
    <row r="142" spans="1:33" ht="14.1" customHeight="1">
      <c r="A142" s="60"/>
      <c r="B142" s="63"/>
      <c r="C142" s="66"/>
      <c r="D142" s="69"/>
      <c r="E142" s="24">
        <v>3</v>
      </c>
      <c r="F142" s="4"/>
      <c r="G142" s="4"/>
      <c r="H142" s="4"/>
      <c r="I142" s="4"/>
      <c r="J142" s="4"/>
      <c r="K142" s="26">
        <f>(IF(F142=1,0.145*$F$6,IF(F142=2,0.345*$F$6,IF(F142=3,0.445*$F$6,IF(F142=4,0.545*$F$6,IF(F142=5,0.645*$F$6,IF(F142=6,0.745*$F$6,IF(F142=7,0.9*$F$6,0))))))))+(IF(G142=1,0.145*$G$6,IF(G142=2,0.345*$G$6,IF(G142=3,0.445*$G$6,IF(G142=4,0.545*$G$6,IF(G142=5,0.645*$G$6,IF(G142=6,0.745*$G$6,IF(G142=7,0.9*$G$6,0))))))))+(IF(H142=1,0.145*$H$6,IF(H142=2,0.345*$H$6,IF(H142=3,0.445*$H$6,IF(H142=4,0.545*$H$6,IF(H142=5,0.645*$H$6,IF(H142=6,0.745*$H$6,IF(H142=7,0.9*$H$6,0))))))))+(IF(I142=1,0.145*$I$6,IF(I142=2,0.345*$I$6,IF(I142=3,0.445*$I$6,IF(I142=4,0.545*$I$6,IF(I142=5,0.645*$I$6,IF(I142=6,0.745*$I$6,IF(I142=7,0.9*$I$6,0))))))))+(IF(J142=1,0.145*$J$6,IF(J142=2,0.345*$J$6,IF(J142=3,0.445*$J$6,IF(J142=4,0.545*$J$6,IF(J142=5,0.645*$J$6,IF(J142=6,0.745*$J$6,IF(J142=7,0.9*$J$6,0))))))))</f>
        <v>0</v>
      </c>
      <c r="L142" s="39">
        <f t="shared" si="198"/>
        <v>1</v>
      </c>
      <c r="M142" s="4"/>
      <c r="N142" s="73"/>
      <c r="O142" s="74"/>
      <c r="P142" s="35"/>
      <c r="Q142" s="35"/>
      <c r="R142" s="26">
        <f>(IF(M142=1,0.145*$M$6,IF(M142=2,0.345*$M$6,IF(M142=3,0.445*$M$6,IF(M142=4,0.545*$M$6,IF(M142=5,0.645*$M$6,IF(M142=6,0.745*$M$6,IF(M142=7,0.9*$M$6,0))))))))+(IF(N142=1,0.145*$N$6,IF(N142=2,0.345*$N$6,IF(N142=3,0.445*$N$6,IF(N142=4,0.545*$N$6,IF(N142=5,0.645*$N$6,IF(N142=6,0.745*$N$6,IF(N142=7,0.9*$N$6,0))))))))</f>
        <v>0</v>
      </c>
      <c r="S142" s="39">
        <f t="shared" si="199"/>
        <v>1</v>
      </c>
      <c r="T142" s="4"/>
      <c r="U142" s="4"/>
      <c r="V142" s="4"/>
      <c r="W142" s="4"/>
      <c r="X142" s="4"/>
      <c r="Y142" s="26">
        <f t="shared" si="200"/>
        <v>0</v>
      </c>
      <c r="Z142" s="39">
        <f t="shared" si="201"/>
        <v>1</v>
      </c>
      <c r="AA142" s="4"/>
      <c r="AB142" s="4"/>
      <c r="AC142" s="4"/>
      <c r="AD142" s="26">
        <f t="shared" si="202"/>
        <v>0</v>
      </c>
      <c r="AE142" s="39">
        <f t="shared" si="203"/>
        <v>1</v>
      </c>
      <c r="AF142" s="4"/>
      <c r="AG142" s="5"/>
    </row>
    <row r="143" spans="1:33" ht="14.1" customHeight="1" thickBot="1">
      <c r="A143" s="61"/>
      <c r="B143" s="64"/>
      <c r="C143" s="67"/>
      <c r="D143" s="70"/>
      <c r="E143" s="27">
        <v>4</v>
      </c>
      <c r="F143" s="30"/>
      <c r="G143" s="30"/>
      <c r="H143" s="30"/>
      <c r="I143" s="30"/>
      <c r="J143" s="30"/>
      <c r="K143" s="29">
        <f>(IF(F143=1,0.145*$F$7,IF(F143=2,0.345*$F$7,IF(F143=3,0.445*$F$7,IF(F143=4,0.545*$F$7,IF(F143=5,0.645*$F$7,IF(F143=6,0.745*$F$7,IF(F143=7,0.9*$F$7,0))))))))+(IF(G143=1,0.145*$G$7,IF(G143=2,0.345*$G$7,IF(G143=3,0.445*$G$7,IF(G143=4,0.545*$G$7,IF(G143=5,0.645*$G$7,IF(G143=6,0.745*$G$7,IF(G143=7,0.9*$G$7,0))))))))+(IF(H143=1,0.145*$H$7,IF(H143=2,0.345*$H$7,IF(H143=3,0.445*$H$7,IF(H143=4,0.545*$H$7,IF(H143=5,0.645*$H$7,IF(H143=6,0.745*$H$7,IF(H143=7,0.9*$H$7,0))))))))+(IF(I143=1,0.145*$I$7,IF(I143=2,0.345*$I$7,IF(I143=3,0.445*$I$7,IF(I143=4,0.545*$I$7,IF(I143=5,0.645*$I$7,IF(I143=6,0.745*$I$7,IF(I143=7,0.9*$I$7,0))))))))+(IF(J143=1,0.145*$J$7,IF(J143=2,0.345*$J$7,IF(J143=3,0.445*$J$7,IF(J143=4,0.545*$J$7,IF(J143=5,0.645*$J$7,IF(J143=6,0.745*$J$7,IF(J143=7,0.9*$J$7,0))))))))</f>
        <v>0</v>
      </c>
      <c r="L143" s="40">
        <f t="shared" si="198"/>
        <v>1</v>
      </c>
      <c r="M143" s="30"/>
      <c r="N143" s="75"/>
      <c r="O143" s="76"/>
      <c r="P143" s="36"/>
      <c r="Q143" s="36"/>
      <c r="R143" s="29">
        <f>(IF(M143=1,0.145*$M$7,IF(M143=2,0.345*$M$7,IF(M143=3,0.445*$M$7,IF(M143=4,0.545*$M$7,IF(M143=5,0.645*$M$7,IF(M143=6,0.745*$M$7,IF(M143=7,0.9*$M$7,0))))))))+(IF(N143=1,0.145*$N$7,IF(N143=2,0.345*$N$7,IF(N143=3,0.445*$N$7,IF(N143=4,0.545*$N$7,IF(N143=5,0.645*$N$7,IF(N143=6,0.745*$N$7,IF(N143=7,0.9*$N$7,0))))))))</f>
        <v>0</v>
      </c>
      <c r="S143" s="40">
        <f t="shared" si="199"/>
        <v>1</v>
      </c>
      <c r="T143" s="30"/>
      <c r="U143" s="30"/>
      <c r="V143" s="30"/>
      <c r="W143" s="30"/>
      <c r="X143" s="30"/>
      <c r="Y143" s="29">
        <f t="shared" si="200"/>
        <v>0</v>
      </c>
      <c r="Z143" s="40">
        <f t="shared" si="201"/>
        <v>1</v>
      </c>
      <c r="AA143" s="30"/>
      <c r="AB143" s="30"/>
      <c r="AC143" s="30"/>
      <c r="AD143" s="29">
        <f t="shared" si="202"/>
        <v>0</v>
      </c>
      <c r="AE143" s="40">
        <f t="shared" si="203"/>
        <v>1</v>
      </c>
      <c r="AF143" s="30"/>
      <c r="AG143" s="31"/>
    </row>
    <row r="144" spans="1:33" ht="14.1" customHeight="1">
      <c r="A144" s="59">
        <v>35</v>
      </c>
      <c r="B144" s="62"/>
      <c r="C144" s="65"/>
      <c r="D144" s="68"/>
      <c r="E144" s="21">
        <v>1</v>
      </c>
      <c r="F144" s="32"/>
      <c r="G144" s="32"/>
      <c r="H144" s="32"/>
      <c r="I144" s="32"/>
      <c r="J144" s="32"/>
      <c r="K144" s="23">
        <f>(IF(F144=1,0.145*$F$4,IF(F144=2,0.345*$F$4,IF(F144=3,0.445*$F$4,IF(F144=4,0.545*$F$4,IF(F144=5,0.645*$F$4,IF(F144=6,0.745*$F$4,IF(F144=7,0.9*$F$4,0))))))))+(IF(G144=1,0.145*$G$4,IF(G144=2,0.345*$G$4,IF(G144=3,0.445*$G$4,IF(G144=4,0.545*$G$4,IF(G144=5,0.645*$G$4,IF(G144=6,0.745*$G$4,IF(G144=7,0.9*$G$4,0))))))))+(IF(H144=1,0.145*$H$4,IF(H144=2,0.345*$H$4,IF(H144=3,0.445*$H$4,IF(H144=4,0.545*$H$4,IF(H144=5,0.645*$H$4,IF(H144=6,0.745*$H$4,IF(H144=7,0.9*$H$4,0))))))))+(IF(I144=1,0.145*$I$4,IF(I144=2,0.345*$I$4,IF(I144=3,0.445*$I$4,IF(I144=4,0.545*$I$4,IF(I144=5,0.645*$I$4,IF(I144=6,0.745*$I$4,IF(I144=7,0.9*$I$4,0))))))))+(IF(J144=1,0.145*$J$4,IF(J144=2,0.345*$J$4,IF(J144=3,0.445*$J$4,IF(J144=4,0.545*$J$4,IF(J144=5,0.645*$J$4,IF(J144=6,0.745*$J$4,IF(J144=7,0.9*$J$4,0))))))))</f>
        <v>0</v>
      </c>
      <c r="L144" s="38">
        <f>VLOOKUP(K144,$AI$4:$AJ$10,2,1)</f>
        <v>1</v>
      </c>
      <c r="M144" s="32"/>
      <c r="N144" s="71"/>
      <c r="O144" s="72"/>
      <c r="P144" s="37"/>
      <c r="Q144" s="37"/>
      <c r="R144" s="23">
        <f>(IF(M144=1,0.145*$M$4,IF(M144=2,0.345*$M$4,IF(M144=3,0.445*$M$4,IF(M144=4,0.545*$M$4,IF(M144=5,0.645*$M$4,IF(M144=6,0.745*$M$4,IF(M144=7,0.9*$M$4,0))))))))+(IF(N144=1,0.145*$N$4,IF(N144=2,0.345*$N$4,IF(N144=3,0.445*$N$4,IF(N144=4,0.545*$N$4,IF(N144=5,0.645*$N$4,IF(N144=6,0.745*$N$4,IF(N144=7,0.9*$N$4,0))))))))</f>
        <v>0</v>
      </c>
      <c r="S144" s="38">
        <f>VLOOKUP(R144,$AI$4:$AJ$10,2,1)</f>
        <v>1</v>
      </c>
      <c r="T144" s="32"/>
      <c r="U144" s="32"/>
      <c r="V144" s="32"/>
      <c r="W144" s="32"/>
      <c r="X144" s="32"/>
      <c r="Y144" s="23">
        <f>(IF(T144=1,0.145*$T$4,IF(T144=2,0.345*$T$4,IF(T144=3,0.445*$T$4,IF(T144=4,0.545*$T$4,IF(T144=5,0.645*$T$4,IF(T144=6,0.745*$T$4,IF(T144=7,0.9*$T$4,0))))))))+(IF(U144=1,0.145*$U$4,IF(U144=2,0.345*$U$4,IF(U144=3,0.445*$U$4,IF(U144=4,0.545*$U$4,IF(U144=5,0.645*$U$4,IF(U144=6,0.745*$U$4,IF(U144=7,0.9*$U$4,0))))))))+(IF(V144=1,0.145*$V$4,IF(V144=2,0.345*$V$4,IF(V144=3,0.445*$V$4,IF(V144=4,0.545*$V$4,IF(V144=5,0.645*$V$4,IF(V144=6,0.745*$V$4,IF(V144=7,0.9*$V$4,0))))))))+(IF(W144=1,0.145*$W$4,IF(W144=2,0.345*$W$4,IF(W144=3,0.445*$W$4,IF(W144=4,0.545*$W$4,IF(W144=5,0.645*$W$4,IF(W144=6,0.745*$W$4,IF(W144=7,0.9*$W$4,0))))))))+(IF(X144=1,0.145*$X$4,IF(X144=2,0.345*$X$4,IF(X144=3,0.445*$X$4,IF(X144=4,0.545*$X$4,IF(X144=5,0.645*$X$4,IF(X144=6,0.745*$X$4,IF(X144=7,0.9*$X$4,0))))))))</f>
        <v>0</v>
      </c>
      <c r="Z144" s="38">
        <f>VLOOKUP(Y144,$AI$4:$AJ$10,2,1)</f>
        <v>1</v>
      </c>
      <c r="AA144" s="32"/>
      <c r="AB144" s="32"/>
      <c r="AC144" s="32"/>
      <c r="AD144" s="23">
        <f>(IF(AA144=1,0.145*$AA$4,IF(AA144=2,0.345*$AA$4,IF(AA144=3,0.445*$AA$4,IF(AA144=4,0.545*$AA$4,IF(AA144=5,0.645*$AA$4,IF(AA144=6,0.745*$AA$4,IF(AA144=7,0.9*$AA$4,0))))))))+(IF(AB144=1,0.145*$AB$4,IF(AB144=2,0.345*$AB$4,IF(AB144=3,0.445*$AB$4,IF(AB144=4,0.545*$AB$4,IF(AB144=5,0.645*$AB$4,IF(AB144=6,0.745*$AB$4,IF(AB144=7,0.9*$AB$4,0))))))))+(IF(AC144=1,0.145*$AC$4,IF(AC144=2,0.345*$AC$4,IF(AC144=3,0.445*$AC$4,IF(AC144=4,0.545*$AC$4,IF(AC144=5,0.645*$AC$4,IF(AC144=6,0.745*$AC$4,IF(AC144=7,0.9*$AC$4,0))))))))</f>
        <v>0</v>
      </c>
      <c r="AE144" s="38">
        <f>VLOOKUP(AD144,$AI$4:$AJ$10,2,1)</f>
        <v>1</v>
      </c>
      <c r="AF144" s="32"/>
      <c r="AG144" s="33"/>
    </row>
    <row r="145" spans="1:33" ht="14.1" customHeight="1">
      <c r="A145" s="60"/>
      <c r="B145" s="63"/>
      <c r="C145" s="66"/>
      <c r="D145" s="69"/>
      <c r="E145" s="24">
        <v>2</v>
      </c>
      <c r="F145" s="4"/>
      <c r="G145" s="4"/>
      <c r="H145" s="4"/>
      <c r="I145" s="4"/>
      <c r="J145" s="4"/>
      <c r="K145" s="26">
        <f>(IF(F145=1,0.145*$F$5,IF(F145=2,0.345*$F$5,IF(F145=3,0.445*$F$5,IF(F145=4,0.545*$F$5,IF(F145=5,0.645*$F$5,IF(F145=6,0.745*$F$5,IF(F145=7,0.9*$F$5,0))))))))+(IF(G145=1,0.145*$G$5,IF(G145=2,0.345*$G$5,IF(G145=3,0.445*$G$5,IF(G145=4,0.545*$G$5,IF(G145=5,0.645*$G$5,IF(G145=6,0.745*$G$5,IF(G145=7,0.9*$G$5,0))))))))+(IF(H145=1,0.145*$H$5,IF(H145=2,0.345*$H$5,IF(H145=3,0.445*$H$5,IF(H145=4,0.545*$H$5,IF(H145=5,0.645*$H$5,IF(H145=6,0.745*$H$5,IF(H145=7,0.9*$H$5,0))))))))+(IF(I145=1,0.145*$I$5,IF(I145=2,0.345*$I$5,IF(I145=3,0.445*$I$5,IF(I145=4,0.545*$I$5,IF(I145=5,0.645*$I$5,IF(I145=6,0.745*$I$5,IF(I145=7,0.9*$I$5,0))))))))+(IF(J145=1,0.145*$J$5,IF(J145=2,0.345*$J$5,IF(J145=3,0.445*$J$5,IF(J145=4,0.545*$J$5,IF(J145=5,0.645*$J$5,IF(J145=6,0.745*$J$5,IF(J145=7,0.9*$J$5,0))))))))</f>
        <v>0</v>
      </c>
      <c r="L145" s="39">
        <f t="shared" ref="L145:L147" si="204">VLOOKUP(K145,$AI$4:$AJ$10,2,1)</f>
        <v>1</v>
      </c>
      <c r="M145" s="4"/>
      <c r="N145" s="73"/>
      <c r="O145" s="74"/>
      <c r="P145" s="35"/>
      <c r="Q145" s="35"/>
      <c r="R145" s="26">
        <f>(IF(M145=1,0.145*$M$5,IF(M145=2,0.345*$M$5,IF(M145=3,0.445*$M$5,IF(M145=4,0.545*$M$5,IF(M145=5,0.645*$M$5,IF(M145=6,0.745*$M$5,IF(M145=7,0.9*$M$5,0))))))))+(IF(N145=1,0.145*$N$5,IF(N145=2,0.345*$N$5,IF(N145=3,0.445*$N$5,IF(N145=4,0.545*$N$5,IF(N145=5,0.645*$N$5,IF(N145=6,0.745*$N$5,IF(N145=7,0.9*$N$5,0))))))))</f>
        <v>0</v>
      </c>
      <c r="S145" s="39">
        <f t="shared" ref="S145:S147" si="205">VLOOKUP(R145,$AI$4:$AJ$10,2,1)</f>
        <v>1</v>
      </c>
      <c r="T145" s="4"/>
      <c r="U145" s="4"/>
      <c r="V145" s="4"/>
      <c r="W145" s="4"/>
      <c r="X145" s="4"/>
      <c r="Y145" s="26">
        <f t="shared" ref="Y145:Y147" si="206">(IF(T145=1,0.145*$T$4,IF(T145=2,0.345*$T$4,IF(T145=3,0.445*$T$4,IF(T145=4,0.545*$T$4,IF(T145=5,0.645*$T$4,IF(T145=6,0.745*$T$4,IF(T145=7,0.9*$T$4,0))))))))+(IF(U145=1,0.145*$U$4,IF(U145=2,0.345*$U$4,IF(U145=3,0.445*$U$4,IF(U145=4,0.545*$U$4,IF(U145=5,0.645*$U$4,IF(U145=6,0.745*$U$4,IF(U145=7,0.9*$U$4,0))))))))+(IF(V145=1,0.145*$V$4,IF(V145=2,0.345*$V$4,IF(V145=3,0.445*$V$4,IF(V145=4,0.545*$V$4,IF(V145=5,0.645*$V$4,IF(V145=6,0.745*$V$4,IF(V145=7,0.9*$V$4,0))))))))+(IF(W145=1,0.145*$W$4,IF(W145=2,0.345*$W$4,IF(W145=3,0.445*$W$4,IF(W145=4,0.545*$W$4,IF(W145=5,0.645*$W$4,IF(W145=6,0.745*$W$4,IF(W145=7,0.9*$W$4,0))))))))+(IF(X145=1,0.145*$X$4,IF(X145=2,0.345*$X$4,IF(X145=3,0.445*$X$4,IF(X145=4,0.545*$X$4,IF(X145=5,0.645*$X$4,IF(X145=6,0.745*$X$4,IF(X145=7,0.9*$X$4,0))))))))</f>
        <v>0</v>
      </c>
      <c r="Z145" s="39">
        <f t="shared" ref="Z145:Z147" si="207">VLOOKUP(Y145,$AI$4:$AJ$10,2,1)</f>
        <v>1</v>
      </c>
      <c r="AA145" s="4"/>
      <c r="AB145" s="4"/>
      <c r="AC145" s="4"/>
      <c r="AD145" s="26">
        <f t="shared" ref="AD145:AD147" si="208">(IF(AA145=1,0.145*$AA$4,IF(AA145=2,0.345*$AA$4,IF(AA145=3,0.445*$AA$4,IF(AA145=4,0.545*$AA$4,IF(AA145=5,0.645*$AA$4,IF(AA145=6,0.745*$AA$4,IF(AA145=7,0.9*$AA$4,0))))))))+(IF(AB145=1,0.145*$AB$4,IF(AB145=2,0.345*$AB$4,IF(AB145=3,0.445*$AB$4,IF(AB145=4,0.545*$AB$4,IF(AB145=5,0.645*$AB$4,IF(AB145=6,0.745*$AB$4,IF(AB145=7,0.9*$AB$4,0))))))))+(IF(AC145=1,0.145*$AC$4,IF(AC145=2,0.345*$AC$4,IF(AC145=3,0.445*$AC$4,IF(AC145=4,0.545*$AC$4,IF(AC145=5,0.645*$AC$4,IF(AC145=6,0.745*$AC$4,IF(AC145=7,0.9*$AC$4,0))))))))</f>
        <v>0</v>
      </c>
      <c r="AE145" s="39">
        <f t="shared" ref="AE145:AE147" si="209">VLOOKUP(AD145,$AI$4:$AJ$10,2,1)</f>
        <v>1</v>
      </c>
      <c r="AF145" s="4"/>
      <c r="AG145" s="5"/>
    </row>
    <row r="146" spans="1:33" ht="14.1" customHeight="1">
      <c r="A146" s="60"/>
      <c r="B146" s="63"/>
      <c r="C146" s="66"/>
      <c r="D146" s="69"/>
      <c r="E146" s="24">
        <v>3</v>
      </c>
      <c r="F146" s="4"/>
      <c r="G146" s="4"/>
      <c r="H146" s="4"/>
      <c r="I146" s="4"/>
      <c r="J146" s="4"/>
      <c r="K146" s="26">
        <f>(IF(F146=1,0.145*$F$6,IF(F146=2,0.345*$F$6,IF(F146=3,0.445*$F$6,IF(F146=4,0.545*$F$6,IF(F146=5,0.645*$F$6,IF(F146=6,0.745*$F$6,IF(F146=7,0.9*$F$6,0))))))))+(IF(G146=1,0.145*$G$6,IF(G146=2,0.345*$G$6,IF(G146=3,0.445*$G$6,IF(G146=4,0.545*$G$6,IF(G146=5,0.645*$G$6,IF(G146=6,0.745*$G$6,IF(G146=7,0.9*$G$6,0))))))))+(IF(H146=1,0.145*$H$6,IF(H146=2,0.345*$H$6,IF(H146=3,0.445*$H$6,IF(H146=4,0.545*$H$6,IF(H146=5,0.645*$H$6,IF(H146=6,0.745*$H$6,IF(H146=7,0.9*$H$6,0))))))))+(IF(I146=1,0.145*$I$6,IF(I146=2,0.345*$I$6,IF(I146=3,0.445*$I$6,IF(I146=4,0.545*$I$6,IF(I146=5,0.645*$I$6,IF(I146=6,0.745*$I$6,IF(I146=7,0.9*$I$6,0))))))))+(IF(J146=1,0.145*$J$6,IF(J146=2,0.345*$J$6,IF(J146=3,0.445*$J$6,IF(J146=4,0.545*$J$6,IF(J146=5,0.645*$J$6,IF(J146=6,0.745*$J$6,IF(J146=7,0.9*$J$6,0))))))))</f>
        <v>0</v>
      </c>
      <c r="L146" s="39">
        <f t="shared" si="204"/>
        <v>1</v>
      </c>
      <c r="M146" s="4"/>
      <c r="N146" s="73"/>
      <c r="O146" s="74"/>
      <c r="P146" s="35"/>
      <c r="Q146" s="35"/>
      <c r="R146" s="26">
        <f>(IF(M146=1,0.145*$M$6,IF(M146=2,0.345*$M$6,IF(M146=3,0.445*$M$6,IF(M146=4,0.545*$M$6,IF(M146=5,0.645*$M$6,IF(M146=6,0.745*$M$6,IF(M146=7,0.9*$M$6,0))))))))+(IF(N146=1,0.145*$N$6,IF(N146=2,0.345*$N$6,IF(N146=3,0.445*$N$6,IF(N146=4,0.545*$N$6,IF(N146=5,0.645*$N$6,IF(N146=6,0.745*$N$6,IF(N146=7,0.9*$N$6,0))))))))</f>
        <v>0</v>
      </c>
      <c r="S146" s="39">
        <f t="shared" si="205"/>
        <v>1</v>
      </c>
      <c r="T146" s="4"/>
      <c r="U146" s="4"/>
      <c r="V146" s="4"/>
      <c r="W146" s="4"/>
      <c r="X146" s="4"/>
      <c r="Y146" s="26">
        <f t="shared" si="206"/>
        <v>0</v>
      </c>
      <c r="Z146" s="39">
        <f t="shared" si="207"/>
        <v>1</v>
      </c>
      <c r="AA146" s="4"/>
      <c r="AB146" s="4"/>
      <c r="AC146" s="4"/>
      <c r="AD146" s="26">
        <f t="shared" si="208"/>
        <v>0</v>
      </c>
      <c r="AE146" s="39">
        <f t="shared" si="209"/>
        <v>1</v>
      </c>
      <c r="AF146" s="4"/>
      <c r="AG146" s="5"/>
    </row>
    <row r="147" spans="1:33" ht="14.1" customHeight="1" thickBot="1">
      <c r="A147" s="61"/>
      <c r="B147" s="64"/>
      <c r="C147" s="67"/>
      <c r="D147" s="70"/>
      <c r="E147" s="27">
        <v>4</v>
      </c>
      <c r="F147" s="30"/>
      <c r="G147" s="30"/>
      <c r="H147" s="30"/>
      <c r="I147" s="30"/>
      <c r="J147" s="30"/>
      <c r="K147" s="29">
        <f>(IF(F147=1,0.145*$F$7,IF(F147=2,0.345*$F$7,IF(F147=3,0.445*$F$7,IF(F147=4,0.545*$F$7,IF(F147=5,0.645*$F$7,IF(F147=6,0.745*$F$7,IF(F147=7,0.9*$F$7,0))))))))+(IF(G147=1,0.145*$G$7,IF(G147=2,0.345*$G$7,IF(G147=3,0.445*$G$7,IF(G147=4,0.545*$G$7,IF(G147=5,0.645*$G$7,IF(G147=6,0.745*$G$7,IF(G147=7,0.9*$G$7,0))))))))+(IF(H147=1,0.145*$H$7,IF(H147=2,0.345*$H$7,IF(H147=3,0.445*$H$7,IF(H147=4,0.545*$H$7,IF(H147=5,0.645*$H$7,IF(H147=6,0.745*$H$7,IF(H147=7,0.9*$H$7,0))))))))+(IF(I147=1,0.145*$I$7,IF(I147=2,0.345*$I$7,IF(I147=3,0.445*$I$7,IF(I147=4,0.545*$I$7,IF(I147=5,0.645*$I$7,IF(I147=6,0.745*$I$7,IF(I147=7,0.9*$I$7,0))))))))+(IF(J147=1,0.145*$J$7,IF(J147=2,0.345*$J$7,IF(J147=3,0.445*$J$7,IF(J147=4,0.545*$J$7,IF(J147=5,0.645*$J$7,IF(J147=6,0.745*$J$7,IF(J147=7,0.9*$J$7,0))))))))</f>
        <v>0</v>
      </c>
      <c r="L147" s="40">
        <f t="shared" si="204"/>
        <v>1</v>
      </c>
      <c r="M147" s="30"/>
      <c r="N147" s="75"/>
      <c r="O147" s="76"/>
      <c r="P147" s="36"/>
      <c r="Q147" s="36"/>
      <c r="R147" s="29">
        <f>(IF(M147=1,0.145*$M$7,IF(M147=2,0.345*$M$7,IF(M147=3,0.445*$M$7,IF(M147=4,0.545*$M$7,IF(M147=5,0.645*$M$7,IF(M147=6,0.745*$M$7,IF(M147=7,0.9*$M$7,0))))))))+(IF(N147=1,0.145*$N$7,IF(N147=2,0.345*$N$7,IF(N147=3,0.445*$N$7,IF(N147=4,0.545*$N$7,IF(N147=5,0.645*$N$7,IF(N147=6,0.745*$N$7,IF(N147=7,0.9*$N$7,0))))))))</f>
        <v>0</v>
      </c>
      <c r="S147" s="40">
        <f t="shared" si="205"/>
        <v>1</v>
      </c>
      <c r="T147" s="30"/>
      <c r="U147" s="30"/>
      <c r="V147" s="30"/>
      <c r="W147" s="30"/>
      <c r="X147" s="30"/>
      <c r="Y147" s="29">
        <f t="shared" si="206"/>
        <v>0</v>
      </c>
      <c r="Z147" s="40">
        <f t="shared" si="207"/>
        <v>1</v>
      </c>
      <c r="AA147" s="30"/>
      <c r="AB147" s="30"/>
      <c r="AC147" s="30"/>
      <c r="AD147" s="29">
        <f t="shared" si="208"/>
        <v>0</v>
      </c>
      <c r="AE147" s="40">
        <f t="shared" si="209"/>
        <v>1</v>
      </c>
      <c r="AF147" s="30"/>
      <c r="AG147" s="31"/>
    </row>
    <row r="148" spans="1:33" ht="14.1" customHeight="1">
      <c r="A148" s="59">
        <v>36</v>
      </c>
      <c r="B148" s="62"/>
      <c r="C148" s="65"/>
      <c r="D148" s="68"/>
      <c r="E148" s="21">
        <v>1</v>
      </c>
      <c r="F148" s="1"/>
      <c r="G148" s="1"/>
      <c r="H148" s="1"/>
      <c r="I148" s="1"/>
      <c r="J148" s="1"/>
      <c r="K148" s="23">
        <f>(IF(F148=1,0.145*$F$4,IF(F148=2,0.345*$F$4,IF(F148=3,0.445*$F$4,IF(F148=4,0.545*$F$4,IF(F148=5,0.645*$F$4,IF(F148=6,0.745*$F$4,IF(F148=7,0.9*$F$4,0))))))))+(IF(G148=1,0.145*$G$4,IF(G148=2,0.345*$G$4,IF(G148=3,0.445*$G$4,IF(G148=4,0.545*$G$4,IF(G148=5,0.645*$G$4,IF(G148=6,0.745*$G$4,IF(G148=7,0.9*$G$4,0))))))))+(IF(H148=1,0.145*$H$4,IF(H148=2,0.345*$H$4,IF(H148=3,0.445*$H$4,IF(H148=4,0.545*$H$4,IF(H148=5,0.645*$H$4,IF(H148=6,0.745*$H$4,IF(H148=7,0.9*$H$4,0))))))))+(IF(I148=1,0.145*$I$4,IF(I148=2,0.345*$I$4,IF(I148=3,0.445*$I$4,IF(I148=4,0.545*$I$4,IF(I148=5,0.645*$I$4,IF(I148=6,0.745*$I$4,IF(I148=7,0.9*$I$4,0))))))))+(IF(J148=1,0.145*$J$4,IF(J148=2,0.345*$J$4,IF(J148=3,0.445*$J$4,IF(J148=4,0.545*$J$4,IF(J148=5,0.645*$J$4,IF(J148=6,0.745*$J$4,IF(J148=7,0.9*$J$4,0))))))))</f>
        <v>0</v>
      </c>
      <c r="L148" s="38">
        <f>VLOOKUP(K148,$AI$4:$AJ$10,2,1)</f>
        <v>1</v>
      </c>
      <c r="M148" s="1"/>
      <c r="N148" s="71"/>
      <c r="O148" s="72"/>
      <c r="P148" s="34"/>
      <c r="Q148" s="34"/>
      <c r="R148" s="23">
        <f>(IF(M148=1,0.145*$M$4,IF(M148=2,0.345*$M$4,IF(M148=3,0.445*$M$4,IF(M148=4,0.545*$M$4,IF(M148=5,0.645*$M$4,IF(M148=6,0.745*$M$4,IF(M148=7,0.9*$M$4,0))))))))+(IF(N148=1,0.145*$N$4,IF(N148=2,0.345*$N$4,IF(N148=3,0.445*$N$4,IF(N148=4,0.545*$N$4,IF(N148=5,0.645*$N$4,IF(N148=6,0.745*$N$4,IF(N148=7,0.9*$N$4,0))))))))</f>
        <v>0</v>
      </c>
      <c r="S148" s="38">
        <f>VLOOKUP(R148,$AI$4:$AJ$10,2,1)</f>
        <v>1</v>
      </c>
      <c r="T148" s="1"/>
      <c r="U148" s="1"/>
      <c r="V148" s="1"/>
      <c r="W148" s="1"/>
      <c r="X148" s="1"/>
      <c r="Y148" s="23">
        <f>(IF(T148=1,0.145*$T$4,IF(T148=2,0.345*$T$4,IF(T148=3,0.445*$T$4,IF(T148=4,0.545*$T$4,IF(T148=5,0.645*$T$4,IF(T148=6,0.745*$T$4,IF(T148=7,0.9*$T$4,0))))))))+(IF(U148=1,0.145*$U$4,IF(U148=2,0.345*$U$4,IF(U148=3,0.445*$U$4,IF(U148=4,0.545*$U$4,IF(U148=5,0.645*$U$4,IF(U148=6,0.745*$U$4,IF(U148=7,0.9*$U$4,0))))))))+(IF(V148=1,0.145*$V$4,IF(V148=2,0.345*$V$4,IF(V148=3,0.445*$V$4,IF(V148=4,0.545*$V$4,IF(V148=5,0.645*$V$4,IF(V148=6,0.745*$V$4,IF(V148=7,0.9*$V$4,0))))))))+(IF(W148=1,0.145*$W$4,IF(W148=2,0.345*$W$4,IF(W148=3,0.445*$W$4,IF(W148=4,0.545*$W$4,IF(W148=5,0.645*$W$4,IF(W148=6,0.745*$W$4,IF(W148=7,0.9*$W$4,0))))))))+(IF(X148=1,0.145*$X$4,IF(X148=2,0.345*$X$4,IF(X148=3,0.445*$X$4,IF(X148=4,0.545*$X$4,IF(X148=5,0.645*$X$4,IF(X148=6,0.745*$X$4,IF(X148=7,0.9*$X$4,0))))))))</f>
        <v>0</v>
      </c>
      <c r="Z148" s="38">
        <f>VLOOKUP(Y148,$AI$4:$AJ$10,2,1)</f>
        <v>1</v>
      </c>
      <c r="AA148" s="1"/>
      <c r="AB148" s="1"/>
      <c r="AC148" s="1"/>
      <c r="AD148" s="23">
        <f>(IF(AA148=1,0.145*$AA$4,IF(AA148=2,0.345*$AA$4,IF(AA148=3,0.445*$AA$4,IF(AA148=4,0.545*$AA$4,IF(AA148=5,0.645*$AA$4,IF(AA148=6,0.745*$AA$4,IF(AA148=7,0.9*$AA$4,0))))))))+(IF(AB148=1,0.145*$AB$4,IF(AB148=2,0.345*$AB$4,IF(AB148=3,0.445*$AB$4,IF(AB148=4,0.545*$AB$4,IF(AB148=5,0.645*$AB$4,IF(AB148=6,0.745*$AB$4,IF(AB148=7,0.9*$AB$4,0))))))))+(IF(AC148=1,0.145*$AC$4,IF(AC148=2,0.345*$AC$4,IF(AC148=3,0.445*$AC$4,IF(AC148=4,0.545*$AC$4,IF(AC148=5,0.645*$AC$4,IF(AC148=6,0.745*$AC$4,IF(AC148=7,0.9*$AC$4,0))))))))</f>
        <v>0</v>
      </c>
      <c r="AE148" s="38">
        <f>VLOOKUP(AD148,$AI$4:$AJ$10,2,1)</f>
        <v>1</v>
      </c>
      <c r="AF148" s="1"/>
      <c r="AG148" s="2"/>
    </row>
    <row r="149" spans="1:33" ht="14.1" customHeight="1">
      <c r="A149" s="60"/>
      <c r="B149" s="63"/>
      <c r="C149" s="66"/>
      <c r="D149" s="69"/>
      <c r="E149" s="24">
        <v>2</v>
      </c>
      <c r="F149" s="4"/>
      <c r="G149" s="4"/>
      <c r="H149" s="4"/>
      <c r="I149" s="4"/>
      <c r="J149" s="4"/>
      <c r="K149" s="26">
        <f>(IF(F149=1,0.145*$F$5,IF(F149=2,0.345*$F$5,IF(F149=3,0.445*$F$5,IF(F149=4,0.545*$F$5,IF(F149=5,0.645*$F$5,IF(F149=6,0.745*$F$5,IF(F149=7,0.9*$F$5,0))))))))+(IF(G149=1,0.145*$G$5,IF(G149=2,0.345*$G$5,IF(G149=3,0.445*$G$5,IF(G149=4,0.545*$G$5,IF(G149=5,0.645*$G$5,IF(G149=6,0.745*$G$5,IF(G149=7,0.9*$G$5,0))))))))+(IF(H149=1,0.145*$H$5,IF(H149=2,0.345*$H$5,IF(H149=3,0.445*$H$5,IF(H149=4,0.545*$H$5,IF(H149=5,0.645*$H$5,IF(H149=6,0.745*$H$5,IF(H149=7,0.9*$H$5,0))))))))+(IF(I149=1,0.145*$I$5,IF(I149=2,0.345*$I$5,IF(I149=3,0.445*$I$5,IF(I149=4,0.545*$I$5,IF(I149=5,0.645*$I$5,IF(I149=6,0.745*$I$5,IF(I149=7,0.9*$I$5,0))))))))+(IF(J149=1,0.145*$J$5,IF(J149=2,0.345*$J$5,IF(J149=3,0.445*$J$5,IF(J149=4,0.545*$J$5,IF(J149=5,0.645*$J$5,IF(J149=6,0.745*$J$5,IF(J149=7,0.9*$J$5,0))))))))</f>
        <v>0</v>
      </c>
      <c r="L149" s="39">
        <f t="shared" ref="L149:L151" si="210">VLOOKUP(K149,$AI$4:$AJ$10,2,1)</f>
        <v>1</v>
      </c>
      <c r="M149" s="4"/>
      <c r="N149" s="73"/>
      <c r="O149" s="74"/>
      <c r="P149" s="35"/>
      <c r="Q149" s="35"/>
      <c r="R149" s="26">
        <f>(IF(M149=1,0.145*$M$5,IF(M149=2,0.345*$M$5,IF(M149=3,0.445*$M$5,IF(M149=4,0.545*$M$5,IF(M149=5,0.645*$M$5,IF(M149=6,0.745*$M$5,IF(M149=7,0.9*$M$5,0))))))))+(IF(N149=1,0.145*$N$5,IF(N149=2,0.345*$N$5,IF(N149=3,0.445*$N$5,IF(N149=4,0.545*$N$5,IF(N149=5,0.645*$N$5,IF(N149=6,0.745*$N$5,IF(N149=7,0.9*$N$5,0))))))))</f>
        <v>0</v>
      </c>
      <c r="S149" s="39">
        <f t="shared" ref="S149:S151" si="211">VLOOKUP(R149,$AI$4:$AJ$10,2,1)</f>
        <v>1</v>
      </c>
      <c r="T149" s="4"/>
      <c r="U149" s="4"/>
      <c r="V149" s="4"/>
      <c r="W149" s="4"/>
      <c r="X149" s="4"/>
      <c r="Y149" s="26">
        <f t="shared" ref="Y149:Y151" si="212">(IF(T149=1,0.145*$T$4,IF(T149=2,0.345*$T$4,IF(T149=3,0.445*$T$4,IF(T149=4,0.545*$T$4,IF(T149=5,0.645*$T$4,IF(T149=6,0.745*$T$4,IF(T149=7,0.9*$T$4,0))))))))+(IF(U149=1,0.145*$U$4,IF(U149=2,0.345*$U$4,IF(U149=3,0.445*$U$4,IF(U149=4,0.545*$U$4,IF(U149=5,0.645*$U$4,IF(U149=6,0.745*$U$4,IF(U149=7,0.9*$U$4,0))))))))+(IF(V149=1,0.145*$V$4,IF(V149=2,0.345*$V$4,IF(V149=3,0.445*$V$4,IF(V149=4,0.545*$V$4,IF(V149=5,0.645*$V$4,IF(V149=6,0.745*$V$4,IF(V149=7,0.9*$V$4,0))))))))+(IF(W149=1,0.145*$W$4,IF(W149=2,0.345*$W$4,IF(W149=3,0.445*$W$4,IF(W149=4,0.545*$W$4,IF(W149=5,0.645*$W$4,IF(W149=6,0.745*$W$4,IF(W149=7,0.9*$W$4,0))))))))+(IF(X149=1,0.145*$X$4,IF(X149=2,0.345*$X$4,IF(X149=3,0.445*$X$4,IF(X149=4,0.545*$X$4,IF(X149=5,0.645*$X$4,IF(X149=6,0.745*$X$4,IF(X149=7,0.9*$X$4,0))))))))</f>
        <v>0</v>
      </c>
      <c r="Z149" s="39">
        <f t="shared" ref="Z149:Z151" si="213">VLOOKUP(Y149,$AI$4:$AJ$10,2,1)</f>
        <v>1</v>
      </c>
      <c r="AA149" s="4"/>
      <c r="AB149" s="4"/>
      <c r="AC149" s="4"/>
      <c r="AD149" s="26">
        <f t="shared" ref="AD149:AD151" si="214">(IF(AA149=1,0.145*$AA$4,IF(AA149=2,0.345*$AA$4,IF(AA149=3,0.445*$AA$4,IF(AA149=4,0.545*$AA$4,IF(AA149=5,0.645*$AA$4,IF(AA149=6,0.745*$AA$4,IF(AA149=7,0.9*$AA$4,0))))))))+(IF(AB149=1,0.145*$AB$4,IF(AB149=2,0.345*$AB$4,IF(AB149=3,0.445*$AB$4,IF(AB149=4,0.545*$AB$4,IF(AB149=5,0.645*$AB$4,IF(AB149=6,0.745*$AB$4,IF(AB149=7,0.9*$AB$4,0))))))))+(IF(AC149=1,0.145*$AC$4,IF(AC149=2,0.345*$AC$4,IF(AC149=3,0.445*$AC$4,IF(AC149=4,0.545*$AC$4,IF(AC149=5,0.645*$AC$4,IF(AC149=6,0.745*$AC$4,IF(AC149=7,0.9*$AC$4,0))))))))</f>
        <v>0</v>
      </c>
      <c r="AE149" s="39">
        <f t="shared" ref="AE149:AE151" si="215">VLOOKUP(AD149,$AI$4:$AJ$10,2,1)</f>
        <v>1</v>
      </c>
      <c r="AF149" s="4"/>
      <c r="AG149" s="5"/>
    </row>
    <row r="150" spans="1:33" ht="14.1" customHeight="1">
      <c r="A150" s="60"/>
      <c r="B150" s="63"/>
      <c r="C150" s="66"/>
      <c r="D150" s="69"/>
      <c r="E150" s="24">
        <v>3</v>
      </c>
      <c r="F150" s="4"/>
      <c r="G150" s="4"/>
      <c r="H150" s="4"/>
      <c r="I150" s="4"/>
      <c r="J150" s="4"/>
      <c r="K150" s="26">
        <f>(IF(F150=1,0.145*$F$6,IF(F150=2,0.345*$F$6,IF(F150=3,0.445*$F$6,IF(F150=4,0.545*$F$6,IF(F150=5,0.645*$F$6,IF(F150=6,0.745*$F$6,IF(F150=7,0.9*$F$6,0))))))))+(IF(G150=1,0.145*$G$6,IF(G150=2,0.345*$G$6,IF(G150=3,0.445*$G$6,IF(G150=4,0.545*$G$6,IF(G150=5,0.645*$G$6,IF(G150=6,0.745*$G$6,IF(G150=7,0.9*$G$6,0))))))))+(IF(H150=1,0.145*$H$6,IF(H150=2,0.345*$H$6,IF(H150=3,0.445*$H$6,IF(H150=4,0.545*$H$6,IF(H150=5,0.645*$H$6,IF(H150=6,0.745*$H$6,IF(H150=7,0.9*$H$6,0))))))))+(IF(I150=1,0.145*$I$6,IF(I150=2,0.345*$I$6,IF(I150=3,0.445*$I$6,IF(I150=4,0.545*$I$6,IF(I150=5,0.645*$I$6,IF(I150=6,0.745*$I$6,IF(I150=7,0.9*$I$6,0))))))))+(IF(J150=1,0.145*$J$6,IF(J150=2,0.345*$J$6,IF(J150=3,0.445*$J$6,IF(J150=4,0.545*$J$6,IF(J150=5,0.645*$J$6,IF(J150=6,0.745*$J$6,IF(J150=7,0.9*$J$6,0))))))))</f>
        <v>0</v>
      </c>
      <c r="L150" s="39">
        <f t="shared" si="210"/>
        <v>1</v>
      </c>
      <c r="M150" s="4"/>
      <c r="N150" s="73"/>
      <c r="O150" s="74"/>
      <c r="P150" s="35"/>
      <c r="Q150" s="35"/>
      <c r="R150" s="26">
        <f>(IF(M150=1,0.145*$M$6,IF(M150=2,0.345*$M$6,IF(M150=3,0.445*$M$6,IF(M150=4,0.545*$M$6,IF(M150=5,0.645*$M$6,IF(M150=6,0.745*$M$6,IF(M150=7,0.9*$M$6,0))))))))+(IF(N150=1,0.145*$N$6,IF(N150=2,0.345*$N$6,IF(N150=3,0.445*$N$6,IF(N150=4,0.545*$N$6,IF(N150=5,0.645*$N$6,IF(N150=6,0.745*$N$6,IF(N150=7,0.9*$N$6,0))))))))</f>
        <v>0</v>
      </c>
      <c r="S150" s="39">
        <f t="shared" si="211"/>
        <v>1</v>
      </c>
      <c r="T150" s="4"/>
      <c r="U150" s="4"/>
      <c r="V150" s="4"/>
      <c r="W150" s="4"/>
      <c r="X150" s="4"/>
      <c r="Y150" s="26">
        <f t="shared" si="212"/>
        <v>0</v>
      </c>
      <c r="Z150" s="39">
        <f t="shared" si="213"/>
        <v>1</v>
      </c>
      <c r="AA150" s="4"/>
      <c r="AB150" s="4"/>
      <c r="AC150" s="4"/>
      <c r="AD150" s="26">
        <f t="shared" si="214"/>
        <v>0</v>
      </c>
      <c r="AE150" s="39">
        <f t="shared" si="215"/>
        <v>1</v>
      </c>
      <c r="AF150" s="4"/>
      <c r="AG150" s="5"/>
    </row>
    <row r="151" spans="1:33" ht="14.1" customHeight="1" thickBot="1">
      <c r="A151" s="61"/>
      <c r="B151" s="64"/>
      <c r="C151" s="67"/>
      <c r="D151" s="70"/>
      <c r="E151" s="27">
        <v>4</v>
      </c>
      <c r="F151" s="30"/>
      <c r="G151" s="30"/>
      <c r="H151" s="30"/>
      <c r="I151" s="30"/>
      <c r="J151" s="30"/>
      <c r="K151" s="29">
        <f>(IF(F151=1,0.145*$F$7,IF(F151=2,0.345*$F$7,IF(F151=3,0.445*$F$7,IF(F151=4,0.545*$F$7,IF(F151=5,0.645*$F$7,IF(F151=6,0.745*$F$7,IF(F151=7,0.9*$F$7,0))))))))+(IF(G151=1,0.145*$G$7,IF(G151=2,0.345*$G$7,IF(G151=3,0.445*$G$7,IF(G151=4,0.545*$G$7,IF(G151=5,0.645*$G$7,IF(G151=6,0.745*$G$7,IF(G151=7,0.9*$G$7,0))))))))+(IF(H151=1,0.145*$H$7,IF(H151=2,0.345*$H$7,IF(H151=3,0.445*$H$7,IF(H151=4,0.545*$H$7,IF(H151=5,0.645*$H$7,IF(H151=6,0.745*$H$7,IF(H151=7,0.9*$H$7,0))))))))+(IF(I151=1,0.145*$I$7,IF(I151=2,0.345*$I$7,IF(I151=3,0.445*$I$7,IF(I151=4,0.545*$I$7,IF(I151=5,0.645*$I$7,IF(I151=6,0.745*$I$7,IF(I151=7,0.9*$I$7,0))))))))+(IF(J151=1,0.145*$J$7,IF(J151=2,0.345*$J$7,IF(J151=3,0.445*$J$7,IF(J151=4,0.545*$J$7,IF(J151=5,0.645*$J$7,IF(J151=6,0.745*$J$7,IF(J151=7,0.9*$J$7,0))))))))</f>
        <v>0</v>
      </c>
      <c r="L151" s="40">
        <f t="shared" si="210"/>
        <v>1</v>
      </c>
      <c r="M151" s="30"/>
      <c r="N151" s="75"/>
      <c r="O151" s="76"/>
      <c r="P151" s="36"/>
      <c r="Q151" s="36"/>
      <c r="R151" s="29">
        <f>(IF(M151=1,0.145*$M$7,IF(M151=2,0.345*$M$7,IF(M151=3,0.445*$M$7,IF(M151=4,0.545*$M$7,IF(M151=5,0.645*$M$7,IF(M151=6,0.745*$M$7,IF(M151=7,0.9*$M$7,0))))))))+(IF(N151=1,0.145*$N$7,IF(N151=2,0.345*$N$7,IF(N151=3,0.445*$N$7,IF(N151=4,0.545*$N$7,IF(N151=5,0.645*$N$7,IF(N151=6,0.745*$N$7,IF(N151=7,0.9*$N$7,0))))))))</f>
        <v>0</v>
      </c>
      <c r="S151" s="40">
        <f t="shared" si="211"/>
        <v>1</v>
      </c>
      <c r="T151" s="30"/>
      <c r="U151" s="30"/>
      <c r="V151" s="30"/>
      <c r="W151" s="30"/>
      <c r="X151" s="30"/>
      <c r="Y151" s="29">
        <f t="shared" si="212"/>
        <v>0</v>
      </c>
      <c r="Z151" s="40">
        <f t="shared" si="213"/>
        <v>1</v>
      </c>
      <c r="AA151" s="30"/>
      <c r="AB151" s="30"/>
      <c r="AC151" s="30"/>
      <c r="AD151" s="29">
        <f t="shared" si="214"/>
        <v>0</v>
      </c>
      <c r="AE151" s="40">
        <f t="shared" si="215"/>
        <v>1</v>
      </c>
      <c r="AF151" s="30"/>
      <c r="AG151" s="31"/>
    </row>
    <row r="152" spans="1:33" ht="14.1" customHeight="1">
      <c r="A152" s="59">
        <v>37</v>
      </c>
      <c r="B152" s="62"/>
      <c r="C152" s="65"/>
      <c r="D152" s="68"/>
      <c r="E152" s="21">
        <v>1</v>
      </c>
      <c r="F152" s="22"/>
      <c r="G152" s="22"/>
      <c r="H152" s="22"/>
      <c r="I152" s="22"/>
      <c r="J152" s="22"/>
      <c r="K152" s="23">
        <f>(IF(F152=1,0.145*$F$4,IF(F152=2,0.345*$F$4,IF(F152=3,0.445*$F$4,IF(F152=4,0.545*$F$4,IF(F152=5,0.645*$F$4,IF(F152=6,0.745*$F$4,IF(F152=7,0.9*$F$4,0))))))))+(IF(G152=1,0.145*$G$4,IF(G152=2,0.345*$G$4,IF(G152=3,0.445*$G$4,IF(G152=4,0.545*$G$4,IF(G152=5,0.645*$G$4,IF(G152=6,0.745*$G$4,IF(G152=7,0.9*$G$4,0))))))))+(IF(H152=1,0.145*$H$4,IF(H152=2,0.345*$H$4,IF(H152=3,0.445*$H$4,IF(H152=4,0.545*$H$4,IF(H152=5,0.645*$H$4,IF(H152=6,0.745*$H$4,IF(H152=7,0.9*$H$4,0))))))))+(IF(I152=1,0.145*$I$4,IF(I152=2,0.345*$I$4,IF(I152=3,0.445*$I$4,IF(I152=4,0.545*$I$4,IF(I152=5,0.645*$I$4,IF(I152=6,0.745*$I$4,IF(I152=7,0.9*$I$4,0))))))))+(IF(J152=1,0.145*$J$4,IF(J152=2,0.345*$J$4,IF(J152=3,0.445*$J$4,IF(J152=4,0.545*$J$4,IF(J152=5,0.645*$J$4,IF(J152=6,0.745*$J$4,IF(J152=7,0.9*$J$4,0))))))))</f>
        <v>0</v>
      </c>
      <c r="L152" s="38">
        <f>VLOOKUP(K152,$AI$4:$AJ$10,2,1)</f>
        <v>1</v>
      </c>
      <c r="M152" s="1"/>
      <c r="N152" s="71"/>
      <c r="O152" s="72"/>
      <c r="P152" s="34"/>
      <c r="Q152" s="34"/>
      <c r="R152" s="23">
        <f>(IF(M152=1,0.145*$M$4,IF(M152=2,0.345*$M$4,IF(M152=3,0.445*$M$4,IF(M152=4,0.545*$M$4,IF(M152=5,0.645*$M$4,IF(M152=6,0.745*$M$4,IF(M152=7,0.9*$M$4,0))))))))+(IF(N152=1,0.145*$N$4,IF(N152=2,0.345*$N$4,IF(N152=3,0.445*$N$4,IF(N152=4,0.545*$N$4,IF(N152=5,0.645*$N$4,IF(N152=6,0.745*$N$4,IF(N152=7,0.9*$N$4,0))))))))</f>
        <v>0</v>
      </c>
      <c r="S152" s="38">
        <f>VLOOKUP(R152,$AI$4:$AJ$10,2,1)</f>
        <v>1</v>
      </c>
      <c r="T152" s="1"/>
      <c r="U152" s="1"/>
      <c r="V152" s="1"/>
      <c r="W152" s="1"/>
      <c r="X152" s="1"/>
      <c r="Y152" s="23">
        <f>(IF(T152=1,0.145*$T$4,IF(T152=2,0.345*$T$4,IF(T152=3,0.445*$T$4,IF(T152=4,0.545*$T$4,IF(T152=5,0.645*$T$4,IF(T152=6,0.745*$T$4,IF(T152=7,0.9*$T$4,0))))))))+(IF(U152=1,0.145*$U$4,IF(U152=2,0.345*$U$4,IF(U152=3,0.445*$U$4,IF(U152=4,0.545*$U$4,IF(U152=5,0.645*$U$4,IF(U152=6,0.745*$U$4,IF(U152=7,0.9*$U$4,0))))))))+(IF(V152=1,0.145*$V$4,IF(V152=2,0.345*$V$4,IF(V152=3,0.445*$V$4,IF(V152=4,0.545*$V$4,IF(V152=5,0.645*$V$4,IF(V152=6,0.745*$V$4,IF(V152=7,0.9*$V$4,0))))))))+(IF(W152=1,0.145*$W$4,IF(W152=2,0.345*$W$4,IF(W152=3,0.445*$W$4,IF(W152=4,0.545*$W$4,IF(W152=5,0.645*$W$4,IF(W152=6,0.745*$W$4,IF(W152=7,0.9*$W$4,0))))))))+(IF(X152=1,0.145*$X$4,IF(X152=2,0.345*$X$4,IF(X152=3,0.445*$X$4,IF(X152=4,0.545*$X$4,IF(X152=5,0.645*$X$4,IF(X152=6,0.745*$X$4,IF(X152=7,0.9*$X$4,0))))))))</f>
        <v>0</v>
      </c>
      <c r="Z152" s="38">
        <f>VLOOKUP(Y152,$AI$4:$AJ$10,2,1)</f>
        <v>1</v>
      </c>
      <c r="AA152" s="1"/>
      <c r="AB152" s="1"/>
      <c r="AC152" s="1"/>
      <c r="AD152" s="23">
        <f>(IF(AA152=1,0.145*$AA$4,IF(AA152=2,0.345*$AA$4,IF(AA152=3,0.445*$AA$4,IF(AA152=4,0.545*$AA$4,IF(AA152=5,0.645*$AA$4,IF(AA152=6,0.745*$AA$4,IF(AA152=7,0.9*$AA$4,0))))))))+(IF(AB152=1,0.145*$AB$4,IF(AB152=2,0.345*$AB$4,IF(AB152=3,0.445*$AB$4,IF(AB152=4,0.545*$AB$4,IF(AB152=5,0.645*$AB$4,IF(AB152=6,0.745*$AB$4,IF(AB152=7,0.9*$AB$4,0))))))))+(IF(AC152=1,0.145*$AC$4,IF(AC152=2,0.345*$AC$4,IF(AC152=3,0.445*$AC$4,IF(AC152=4,0.545*$AC$4,IF(AC152=5,0.645*$AC$4,IF(AC152=6,0.745*$AC$4,IF(AC152=7,0.9*$AC$4,0))))))))</f>
        <v>0</v>
      </c>
      <c r="AE152" s="38">
        <f>VLOOKUP(AD152,$AI$4:$AJ$10,2,1)</f>
        <v>1</v>
      </c>
      <c r="AF152" s="1"/>
      <c r="AG152" s="2"/>
    </row>
    <row r="153" spans="1:33" ht="14.1" customHeight="1">
      <c r="A153" s="60"/>
      <c r="B153" s="63"/>
      <c r="C153" s="66"/>
      <c r="D153" s="69"/>
      <c r="E153" s="24">
        <v>2</v>
      </c>
      <c r="F153" s="25"/>
      <c r="G153" s="25"/>
      <c r="H153" s="25"/>
      <c r="I153" s="25"/>
      <c r="J153" s="25"/>
      <c r="K153" s="26">
        <f>(IF(F153=1,0.145*$F$5,IF(F153=2,0.345*$F$5,IF(F153=3,0.445*$F$5,IF(F153=4,0.545*$F$5,IF(F153=5,0.645*$F$5,IF(F153=6,0.745*$F$5,IF(F153=7,0.9*$F$5,0))))))))+(IF(G153=1,0.145*$G$5,IF(G153=2,0.345*$G$5,IF(G153=3,0.445*$G$5,IF(G153=4,0.545*$G$5,IF(G153=5,0.645*$G$5,IF(G153=6,0.745*$G$5,IF(G153=7,0.9*$G$5,0))))))))+(IF(H153=1,0.145*$H$5,IF(H153=2,0.345*$H$5,IF(H153=3,0.445*$H$5,IF(H153=4,0.545*$H$5,IF(H153=5,0.645*$H$5,IF(H153=6,0.745*$H$5,IF(H153=7,0.9*$H$5,0))))))))+(IF(I153=1,0.145*$I$5,IF(I153=2,0.345*$I$5,IF(I153=3,0.445*$I$5,IF(I153=4,0.545*$I$5,IF(I153=5,0.645*$I$5,IF(I153=6,0.745*$I$5,IF(I153=7,0.9*$I$5,0))))))))+(IF(J153=1,0.145*$J$5,IF(J153=2,0.345*$J$5,IF(J153=3,0.445*$J$5,IF(J153=4,0.545*$J$5,IF(J153=5,0.645*$J$5,IF(J153=6,0.745*$J$5,IF(J153=7,0.9*$J$5,0))))))))</f>
        <v>0</v>
      </c>
      <c r="L153" s="39">
        <f t="shared" ref="L153:L155" si="216">VLOOKUP(K153,$AI$4:$AJ$10,2,1)</f>
        <v>1</v>
      </c>
      <c r="M153" s="4"/>
      <c r="N153" s="73"/>
      <c r="O153" s="74"/>
      <c r="P153" s="35"/>
      <c r="Q153" s="35"/>
      <c r="R153" s="26">
        <f>(IF(M153=1,0.145*$M$5,IF(M153=2,0.345*$M$5,IF(M153=3,0.445*$M$5,IF(M153=4,0.545*$M$5,IF(M153=5,0.645*$M$5,IF(M153=6,0.745*$M$5,IF(M153=7,0.9*$M$5,0))))))))+(IF(N153=1,0.145*$N$5,IF(N153=2,0.345*$N$5,IF(N153=3,0.445*$N$5,IF(N153=4,0.545*$N$5,IF(N153=5,0.645*$N$5,IF(N153=6,0.745*$N$5,IF(N153=7,0.9*$N$5,0))))))))</f>
        <v>0</v>
      </c>
      <c r="S153" s="39">
        <f t="shared" ref="S153:S155" si="217">VLOOKUP(R153,$AI$4:$AJ$10,2,1)</f>
        <v>1</v>
      </c>
      <c r="T153" s="4"/>
      <c r="U153" s="4"/>
      <c r="V153" s="4"/>
      <c r="W153" s="4"/>
      <c r="X153" s="4"/>
      <c r="Y153" s="26">
        <f t="shared" ref="Y153:Y155" si="218">(IF(T153=1,0.145*$T$4,IF(T153=2,0.345*$T$4,IF(T153=3,0.445*$T$4,IF(T153=4,0.545*$T$4,IF(T153=5,0.645*$T$4,IF(T153=6,0.745*$T$4,IF(T153=7,0.9*$T$4,0))))))))+(IF(U153=1,0.145*$U$4,IF(U153=2,0.345*$U$4,IF(U153=3,0.445*$U$4,IF(U153=4,0.545*$U$4,IF(U153=5,0.645*$U$4,IF(U153=6,0.745*$U$4,IF(U153=7,0.9*$U$4,0))))))))+(IF(V153=1,0.145*$V$4,IF(V153=2,0.345*$V$4,IF(V153=3,0.445*$V$4,IF(V153=4,0.545*$V$4,IF(V153=5,0.645*$V$4,IF(V153=6,0.745*$V$4,IF(V153=7,0.9*$V$4,0))))))))+(IF(W153=1,0.145*$W$4,IF(W153=2,0.345*$W$4,IF(W153=3,0.445*$W$4,IF(W153=4,0.545*$W$4,IF(W153=5,0.645*$W$4,IF(W153=6,0.745*$W$4,IF(W153=7,0.9*$W$4,0))))))))+(IF(X153=1,0.145*$X$4,IF(X153=2,0.345*$X$4,IF(X153=3,0.445*$X$4,IF(X153=4,0.545*$X$4,IF(X153=5,0.645*$X$4,IF(X153=6,0.745*$X$4,IF(X153=7,0.9*$X$4,0))))))))</f>
        <v>0</v>
      </c>
      <c r="Z153" s="39">
        <f t="shared" ref="Z153:Z155" si="219">VLOOKUP(Y153,$AI$4:$AJ$10,2,1)</f>
        <v>1</v>
      </c>
      <c r="AA153" s="4"/>
      <c r="AB153" s="4"/>
      <c r="AC153" s="4"/>
      <c r="AD153" s="26">
        <f t="shared" ref="AD153:AD155" si="220">(IF(AA153=1,0.145*$AA$4,IF(AA153=2,0.345*$AA$4,IF(AA153=3,0.445*$AA$4,IF(AA153=4,0.545*$AA$4,IF(AA153=5,0.645*$AA$4,IF(AA153=6,0.745*$AA$4,IF(AA153=7,0.9*$AA$4,0))))))))+(IF(AB153=1,0.145*$AB$4,IF(AB153=2,0.345*$AB$4,IF(AB153=3,0.445*$AB$4,IF(AB153=4,0.545*$AB$4,IF(AB153=5,0.645*$AB$4,IF(AB153=6,0.745*$AB$4,IF(AB153=7,0.9*$AB$4,0))))))))+(IF(AC153=1,0.145*$AC$4,IF(AC153=2,0.345*$AC$4,IF(AC153=3,0.445*$AC$4,IF(AC153=4,0.545*$AC$4,IF(AC153=5,0.645*$AC$4,IF(AC153=6,0.745*$AC$4,IF(AC153=7,0.9*$AC$4,0))))))))</f>
        <v>0</v>
      </c>
      <c r="AE153" s="39">
        <f t="shared" ref="AE153:AE155" si="221">VLOOKUP(AD153,$AI$4:$AJ$10,2,1)</f>
        <v>1</v>
      </c>
      <c r="AF153" s="4"/>
      <c r="AG153" s="5"/>
    </row>
    <row r="154" spans="1:33" ht="14.1" customHeight="1">
      <c r="A154" s="60"/>
      <c r="B154" s="63"/>
      <c r="C154" s="66"/>
      <c r="D154" s="69"/>
      <c r="E154" s="24">
        <v>3</v>
      </c>
      <c r="F154" s="25"/>
      <c r="G154" s="25"/>
      <c r="H154" s="25"/>
      <c r="I154" s="25"/>
      <c r="J154" s="25"/>
      <c r="K154" s="26">
        <f>(IF(F154=1,0.145*$F$6,IF(F154=2,0.345*$F$6,IF(F154=3,0.445*$F$6,IF(F154=4,0.545*$F$6,IF(F154=5,0.645*$F$6,IF(F154=6,0.745*$F$6,IF(F154=7,0.9*$F$6,0))))))))+(IF(G154=1,0.145*$G$6,IF(G154=2,0.345*$G$6,IF(G154=3,0.445*$G$6,IF(G154=4,0.545*$G$6,IF(G154=5,0.645*$G$6,IF(G154=6,0.745*$G$6,IF(G154=7,0.9*$G$6,0))))))))+(IF(H154=1,0.145*$H$6,IF(H154=2,0.345*$H$6,IF(H154=3,0.445*$H$6,IF(H154=4,0.545*$H$6,IF(H154=5,0.645*$H$6,IF(H154=6,0.745*$H$6,IF(H154=7,0.9*$H$6,0))))))))+(IF(I154=1,0.145*$I$6,IF(I154=2,0.345*$I$6,IF(I154=3,0.445*$I$6,IF(I154=4,0.545*$I$6,IF(I154=5,0.645*$I$6,IF(I154=6,0.745*$I$6,IF(I154=7,0.9*$I$6,0))))))))+(IF(J154=1,0.145*$J$6,IF(J154=2,0.345*$J$6,IF(J154=3,0.445*$J$6,IF(J154=4,0.545*$J$6,IF(J154=5,0.645*$J$6,IF(J154=6,0.745*$J$6,IF(J154=7,0.9*$J$6,0))))))))</f>
        <v>0</v>
      </c>
      <c r="L154" s="39">
        <f t="shared" si="216"/>
        <v>1</v>
      </c>
      <c r="M154" s="4"/>
      <c r="N154" s="73"/>
      <c r="O154" s="74"/>
      <c r="P154" s="35"/>
      <c r="Q154" s="35"/>
      <c r="R154" s="26">
        <f>(IF(M154=1,0.145*$M$6,IF(M154=2,0.345*$M$6,IF(M154=3,0.445*$M$6,IF(M154=4,0.545*$M$6,IF(M154=5,0.645*$M$6,IF(M154=6,0.745*$M$6,IF(M154=7,0.9*$M$6,0))))))))+(IF(N154=1,0.145*$N$6,IF(N154=2,0.345*$N$6,IF(N154=3,0.445*$N$6,IF(N154=4,0.545*$N$6,IF(N154=5,0.645*$N$6,IF(N154=6,0.745*$N$6,IF(N154=7,0.9*$N$6,0))))))))</f>
        <v>0</v>
      </c>
      <c r="S154" s="39">
        <f t="shared" si="217"/>
        <v>1</v>
      </c>
      <c r="T154" s="4"/>
      <c r="U154" s="4"/>
      <c r="V154" s="4"/>
      <c r="W154" s="4"/>
      <c r="X154" s="4"/>
      <c r="Y154" s="26">
        <f t="shared" si="218"/>
        <v>0</v>
      </c>
      <c r="Z154" s="39">
        <f t="shared" si="219"/>
        <v>1</v>
      </c>
      <c r="AA154" s="4"/>
      <c r="AB154" s="4"/>
      <c r="AC154" s="4"/>
      <c r="AD154" s="26">
        <f t="shared" si="220"/>
        <v>0</v>
      </c>
      <c r="AE154" s="39">
        <f t="shared" si="221"/>
        <v>1</v>
      </c>
      <c r="AF154" s="4"/>
      <c r="AG154" s="5"/>
    </row>
    <row r="155" spans="1:33" ht="14.1" customHeight="1" thickBot="1">
      <c r="A155" s="61"/>
      <c r="B155" s="64"/>
      <c r="C155" s="67"/>
      <c r="D155" s="70"/>
      <c r="E155" s="27">
        <v>4</v>
      </c>
      <c r="F155" s="28"/>
      <c r="G155" s="28"/>
      <c r="H155" s="28"/>
      <c r="I155" s="28"/>
      <c r="J155" s="28"/>
      <c r="K155" s="29">
        <f>(IF(F155=1,0.145*$F$7,IF(F155=2,0.345*$F$7,IF(F155=3,0.445*$F$7,IF(F155=4,0.545*$F$7,IF(F155=5,0.645*$F$7,IF(F155=6,0.745*$F$7,IF(F155=7,0.9*$F$7,0))))))))+(IF(G155=1,0.145*$G$7,IF(G155=2,0.345*$G$7,IF(G155=3,0.445*$G$7,IF(G155=4,0.545*$G$7,IF(G155=5,0.645*$G$7,IF(G155=6,0.745*$G$7,IF(G155=7,0.9*$G$7,0))))))))+(IF(H155=1,0.145*$H$7,IF(H155=2,0.345*$H$7,IF(H155=3,0.445*$H$7,IF(H155=4,0.545*$H$7,IF(H155=5,0.645*$H$7,IF(H155=6,0.745*$H$7,IF(H155=7,0.9*$H$7,0))))))))+(IF(I155=1,0.145*$I$7,IF(I155=2,0.345*$I$7,IF(I155=3,0.445*$I$7,IF(I155=4,0.545*$I$7,IF(I155=5,0.645*$I$7,IF(I155=6,0.745*$I$7,IF(I155=7,0.9*$I$7,0))))))))+(IF(J155=1,0.145*$J$7,IF(J155=2,0.345*$J$7,IF(J155=3,0.445*$J$7,IF(J155=4,0.545*$J$7,IF(J155=5,0.645*$J$7,IF(J155=6,0.745*$J$7,IF(J155=7,0.9*$J$7,0))))))))</f>
        <v>0</v>
      </c>
      <c r="L155" s="40">
        <f t="shared" si="216"/>
        <v>1</v>
      </c>
      <c r="M155" s="30"/>
      <c r="N155" s="75"/>
      <c r="O155" s="76"/>
      <c r="P155" s="36"/>
      <c r="Q155" s="36"/>
      <c r="R155" s="29">
        <f>(IF(M155=1,0.145*$M$7,IF(M155=2,0.345*$M$7,IF(M155=3,0.445*$M$7,IF(M155=4,0.545*$M$7,IF(M155=5,0.645*$M$7,IF(M155=6,0.745*$M$7,IF(M155=7,0.9*$M$7,0))))))))+(IF(N155=1,0.145*$N$7,IF(N155=2,0.345*$N$7,IF(N155=3,0.445*$N$7,IF(N155=4,0.545*$N$7,IF(N155=5,0.645*$N$7,IF(N155=6,0.745*$N$7,IF(N155=7,0.9*$N$7,0))))))))</f>
        <v>0</v>
      </c>
      <c r="S155" s="40">
        <f t="shared" si="217"/>
        <v>1</v>
      </c>
      <c r="T155" s="30"/>
      <c r="U155" s="30"/>
      <c r="V155" s="30"/>
      <c r="W155" s="30"/>
      <c r="X155" s="30"/>
      <c r="Y155" s="29">
        <f t="shared" si="218"/>
        <v>0</v>
      </c>
      <c r="Z155" s="40">
        <f t="shared" si="219"/>
        <v>1</v>
      </c>
      <c r="AA155" s="30"/>
      <c r="AB155" s="30"/>
      <c r="AC155" s="30"/>
      <c r="AD155" s="29">
        <f t="shared" si="220"/>
        <v>0</v>
      </c>
      <c r="AE155" s="40">
        <f t="shared" si="221"/>
        <v>1</v>
      </c>
      <c r="AF155" s="30"/>
      <c r="AG155" s="31"/>
    </row>
    <row r="156" spans="1:33" ht="14.1" customHeight="1">
      <c r="A156" s="59">
        <v>38</v>
      </c>
      <c r="B156" s="62"/>
      <c r="C156" s="65"/>
      <c r="D156" s="68"/>
      <c r="E156" s="21">
        <v>1</v>
      </c>
      <c r="F156" s="1"/>
      <c r="G156" s="1"/>
      <c r="H156" s="1"/>
      <c r="I156" s="1"/>
      <c r="J156" s="1"/>
      <c r="K156" s="23">
        <f>(IF(F156=1,0.145*$F$4,IF(F156=2,0.345*$F$4,IF(F156=3,0.445*$F$4,IF(F156=4,0.545*$F$4,IF(F156=5,0.645*$F$4,IF(F156=6,0.745*$F$4,IF(F156=7,0.9*$F$4,0))))))))+(IF(G156=1,0.145*$G$4,IF(G156=2,0.345*$G$4,IF(G156=3,0.445*$G$4,IF(G156=4,0.545*$G$4,IF(G156=5,0.645*$G$4,IF(G156=6,0.745*$G$4,IF(G156=7,0.9*$G$4,0))))))))+(IF(H156=1,0.145*$H$4,IF(H156=2,0.345*$H$4,IF(H156=3,0.445*$H$4,IF(H156=4,0.545*$H$4,IF(H156=5,0.645*$H$4,IF(H156=6,0.745*$H$4,IF(H156=7,0.9*$H$4,0))))))))+(IF(I156=1,0.145*$I$4,IF(I156=2,0.345*$I$4,IF(I156=3,0.445*$I$4,IF(I156=4,0.545*$I$4,IF(I156=5,0.645*$I$4,IF(I156=6,0.745*$I$4,IF(I156=7,0.9*$I$4,0))))))))+(IF(J156=1,0.145*$J$4,IF(J156=2,0.345*$J$4,IF(J156=3,0.445*$J$4,IF(J156=4,0.545*$J$4,IF(J156=5,0.645*$J$4,IF(J156=6,0.745*$J$4,IF(J156=7,0.9*$J$4,0))))))))</f>
        <v>0</v>
      </c>
      <c r="L156" s="38">
        <f>VLOOKUP(K156,$AI$4:$AJ$10,2,1)</f>
        <v>1</v>
      </c>
      <c r="M156" s="1"/>
      <c r="N156" s="71"/>
      <c r="O156" s="72"/>
      <c r="P156" s="34"/>
      <c r="Q156" s="34"/>
      <c r="R156" s="23">
        <f>(IF(M156=1,0.145*$M$4,IF(M156=2,0.345*$M$4,IF(M156=3,0.445*$M$4,IF(M156=4,0.545*$M$4,IF(M156=5,0.645*$M$4,IF(M156=6,0.745*$M$4,IF(M156=7,0.9*$M$4,0))))))))+(IF(N156=1,0.145*$N$4,IF(N156=2,0.345*$N$4,IF(N156=3,0.445*$N$4,IF(N156=4,0.545*$N$4,IF(N156=5,0.645*$N$4,IF(N156=6,0.745*$N$4,IF(N156=7,0.9*$N$4,0))))))))</f>
        <v>0</v>
      </c>
      <c r="S156" s="38">
        <f>VLOOKUP(R156,$AI$4:$AJ$10,2,1)</f>
        <v>1</v>
      </c>
      <c r="T156" s="1"/>
      <c r="U156" s="1"/>
      <c r="V156" s="1"/>
      <c r="W156" s="1"/>
      <c r="X156" s="1"/>
      <c r="Y156" s="23">
        <f>(IF(T156=1,0.145*$T$4,IF(T156=2,0.345*$T$4,IF(T156=3,0.445*$T$4,IF(T156=4,0.545*$T$4,IF(T156=5,0.645*$T$4,IF(T156=6,0.745*$T$4,IF(T156=7,0.9*$T$4,0))))))))+(IF(U156=1,0.145*$U$4,IF(U156=2,0.345*$U$4,IF(U156=3,0.445*$U$4,IF(U156=4,0.545*$U$4,IF(U156=5,0.645*$U$4,IF(U156=6,0.745*$U$4,IF(U156=7,0.9*$U$4,0))))))))+(IF(V156=1,0.145*$V$4,IF(V156=2,0.345*$V$4,IF(V156=3,0.445*$V$4,IF(V156=4,0.545*$V$4,IF(V156=5,0.645*$V$4,IF(V156=6,0.745*$V$4,IF(V156=7,0.9*$V$4,0))))))))+(IF(W156=1,0.145*$W$4,IF(W156=2,0.345*$W$4,IF(W156=3,0.445*$W$4,IF(W156=4,0.545*$W$4,IF(W156=5,0.645*$W$4,IF(W156=6,0.745*$W$4,IF(W156=7,0.9*$W$4,0))))))))+(IF(X156=1,0.145*$X$4,IF(X156=2,0.345*$X$4,IF(X156=3,0.445*$X$4,IF(X156=4,0.545*$X$4,IF(X156=5,0.645*$X$4,IF(X156=6,0.745*$X$4,IF(X156=7,0.9*$X$4,0))))))))</f>
        <v>0</v>
      </c>
      <c r="Z156" s="38">
        <f>VLOOKUP(Y156,$AI$4:$AJ$10,2,1)</f>
        <v>1</v>
      </c>
      <c r="AA156" s="1"/>
      <c r="AB156" s="1"/>
      <c r="AC156" s="1"/>
      <c r="AD156" s="23">
        <f>(IF(AA156=1,0.145*$AA$4,IF(AA156=2,0.345*$AA$4,IF(AA156=3,0.445*$AA$4,IF(AA156=4,0.545*$AA$4,IF(AA156=5,0.645*$AA$4,IF(AA156=6,0.745*$AA$4,IF(AA156=7,0.9*$AA$4,0))))))))+(IF(AB156=1,0.145*$AB$4,IF(AB156=2,0.345*$AB$4,IF(AB156=3,0.445*$AB$4,IF(AB156=4,0.545*$AB$4,IF(AB156=5,0.645*$AB$4,IF(AB156=6,0.745*$AB$4,IF(AB156=7,0.9*$AB$4,0))))))))+(IF(AC156=1,0.145*$AC$4,IF(AC156=2,0.345*$AC$4,IF(AC156=3,0.445*$AC$4,IF(AC156=4,0.545*$AC$4,IF(AC156=5,0.645*$AC$4,IF(AC156=6,0.745*$AC$4,IF(AC156=7,0.9*$AC$4,0))))))))</f>
        <v>0</v>
      </c>
      <c r="AE156" s="38">
        <f>VLOOKUP(AD156,$AI$4:$AJ$10,2,1)</f>
        <v>1</v>
      </c>
      <c r="AF156" s="1"/>
      <c r="AG156" s="2"/>
    </row>
    <row r="157" spans="1:33" ht="14.1" customHeight="1">
      <c r="A157" s="60"/>
      <c r="B157" s="63"/>
      <c r="C157" s="66"/>
      <c r="D157" s="69"/>
      <c r="E157" s="24">
        <v>2</v>
      </c>
      <c r="F157" s="4"/>
      <c r="G157" s="4"/>
      <c r="H157" s="4"/>
      <c r="I157" s="4"/>
      <c r="J157" s="4"/>
      <c r="K157" s="26">
        <f>(IF(F157=1,0.145*$F$5,IF(F157=2,0.345*$F$5,IF(F157=3,0.445*$F$5,IF(F157=4,0.545*$F$5,IF(F157=5,0.645*$F$5,IF(F157=6,0.745*$F$5,IF(F157=7,0.9*$F$5,0))))))))+(IF(G157=1,0.145*$G$5,IF(G157=2,0.345*$G$5,IF(G157=3,0.445*$G$5,IF(G157=4,0.545*$G$5,IF(G157=5,0.645*$G$5,IF(G157=6,0.745*$G$5,IF(G157=7,0.9*$G$5,0))))))))+(IF(H157=1,0.145*$H$5,IF(H157=2,0.345*$H$5,IF(H157=3,0.445*$H$5,IF(H157=4,0.545*$H$5,IF(H157=5,0.645*$H$5,IF(H157=6,0.745*$H$5,IF(H157=7,0.9*$H$5,0))))))))+(IF(I157=1,0.145*$I$5,IF(I157=2,0.345*$I$5,IF(I157=3,0.445*$I$5,IF(I157=4,0.545*$I$5,IF(I157=5,0.645*$I$5,IF(I157=6,0.745*$I$5,IF(I157=7,0.9*$I$5,0))))))))+(IF(J157=1,0.145*$J$5,IF(J157=2,0.345*$J$5,IF(J157=3,0.445*$J$5,IF(J157=4,0.545*$J$5,IF(J157=5,0.645*$J$5,IF(J157=6,0.745*$J$5,IF(J157=7,0.9*$J$5,0))))))))</f>
        <v>0</v>
      </c>
      <c r="L157" s="39">
        <f t="shared" ref="L157:L159" si="222">VLOOKUP(K157,$AI$4:$AJ$10,2,1)</f>
        <v>1</v>
      </c>
      <c r="M157" s="4"/>
      <c r="N157" s="73"/>
      <c r="O157" s="74"/>
      <c r="P157" s="35"/>
      <c r="Q157" s="35"/>
      <c r="R157" s="26">
        <f>(IF(M157=1,0.145*$M$5,IF(M157=2,0.345*$M$5,IF(M157=3,0.445*$M$5,IF(M157=4,0.545*$M$5,IF(M157=5,0.645*$M$5,IF(M157=6,0.745*$M$5,IF(M157=7,0.9*$M$5,0))))))))+(IF(N157=1,0.145*$N$5,IF(N157=2,0.345*$N$5,IF(N157=3,0.445*$N$5,IF(N157=4,0.545*$N$5,IF(N157=5,0.645*$N$5,IF(N157=6,0.745*$N$5,IF(N157=7,0.9*$N$5,0))))))))</f>
        <v>0</v>
      </c>
      <c r="S157" s="39">
        <f t="shared" ref="S157:S159" si="223">VLOOKUP(R157,$AI$4:$AJ$10,2,1)</f>
        <v>1</v>
      </c>
      <c r="T157" s="4"/>
      <c r="U157" s="4"/>
      <c r="V157" s="4"/>
      <c r="W157" s="4"/>
      <c r="X157" s="4"/>
      <c r="Y157" s="26">
        <f t="shared" ref="Y157:Y159" si="224">(IF(T157=1,0.145*$T$4,IF(T157=2,0.345*$T$4,IF(T157=3,0.445*$T$4,IF(T157=4,0.545*$T$4,IF(T157=5,0.645*$T$4,IF(T157=6,0.745*$T$4,IF(T157=7,0.9*$T$4,0))))))))+(IF(U157=1,0.145*$U$4,IF(U157=2,0.345*$U$4,IF(U157=3,0.445*$U$4,IF(U157=4,0.545*$U$4,IF(U157=5,0.645*$U$4,IF(U157=6,0.745*$U$4,IF(U157=7,0.9*$U$4,0))))))))+(IF(V157=1,0.145*$V$4,IF(V157=2,0.345*$V$4,IF(V157=3,0.445*$V$4,IF(V157=4,0.545*$V$4,IF(V157=5,0.645*$V$4,IF(V157=6,0.745*$V$4,IF(V157=7,0.9*$V$4,0))))))))+(IF(W157=1,0.145*$W$4,IF(W157=2,0.345*$W$4,IF(W157=3,0.445*$W$4,IF(W157=4,0.545*$W$4,IF(W157=5,0.645*$W$4,IF(W157=6,0.745*$W$4,IF(W157=7,0.9*$W$4,0))))))))+(IF(X157=1,0.145*$X$4,IF(X157=2,0.345*$X$4,IF(X157=3,0.445*$X$4,IF(X157=4,0.545*$X$4,IF(X157=5,0.645*$X$4,IF(X157=6,0.745*$X$4,IF(X157=7,0.9*$X$4,0))))))))</f>
        <v>0</v>
      </c>
      <c r="Z157" s="39">
        <f t="shared" ref="Z157:Z159" si="225">VLOOKUP(Y157,$AI$4:$AJ$10,2,1)</f>
        <v>1</v>
      </c>
      <c r="AA157" s="4"/>
      <c r="AB157" s="4"/>
      <c r="AC157" s="4"/>
      <c r="AD157" s="26">
        <f t="shared" ref="AD157:AD159" si="226">(IF(AA157=1,0.145*$AA$4,IF(AA157=2,0.345*$AA$4,IF(AA157=3,0.445*$AA$4,IF(AA157=4,0.545*$AA$4,IF(AA157=5,0.645*$AA$4,IF(AA157=6,0.745*$AA$4,IF(AA157=7,0.9*$AA$4,0))))))))+(IF(AB157=1,0.145*$AB$4,IF(AB157=2,0.345*$AB$4,IF(AB157=3,0.445*$AB$4,IF(AB157=4,0.545*$AB$4,IF(AB157=5,0.645*$AB$4,IF(AB157=6,0.745*$AB$4,IF(AB157=7,0.9*$AB$4,0))))))))+(IF(AC157=1,0.145*$AC$4,IF(AC157=2,0.345*$AC$4,IF(AC157=3,0.445*$AC$4,IF(AC157=4,0.545*$AC$4,IF(AC157=5,0.645*$AC$4,IF(AC157=6,0.745*$AC$4,IF(AC157=7,0.9*$AC$4,0))))))))</f>
        <v>0</v>
      </c>
      <c r="AE157" s="39">
        <f t="shared" ref="AE157:AE159" si="227">VLOOKUP(AD157,$AI$4:$AJ$10,2,1)</f>
        <v>1</v>
      </c>
      <c r="AF157" s="4"/>
      <c r="AG157" s="5"/>
    </row>
    <row r="158" spans="1:33" ht="14.1" customHeight="1">
      <c r="A158" s="60"/>
      <c r="B158" s="63"/>
      <c r="C158" s="66"/>
      <c r="D158" s="69"/>
      <c r="E158" s="24">
        <v>3</v>
      </c>
      <c r="F158" s="4"/>
      <c r="G158" s="4"/>
      <c r="H158" s="4"/>
      <c r="I158" s="4"/>
      <c r="J158" s="4"/>
      <c r="K158" s="26">
        <f>(IF(F158=1,0.145*$F$6,IF(F158=2,0.345*$F$6,IF(F158=3,0.445*$F$6,IF(F158=4,0.545*$F$6,IF(F158=5,0.645*$F$6,IF(F158=6,0.745*$F$6,IF(F158=7,0.9*$F$6,0))))))))+(IF(G158=1,0.145*$G$6,IF(G158=2,0.345*$G$6,IF(G158=3,0.445*$G$6,IF(G158=4,0.545*$G$6,IF(G158=5,0.645*$G$6,IF(G158=6,0.745*$G$6,IF(G158=7,0.9*$G$6,0))))))))+(IF(H158=1,0.145*$H$6,IF(H158=2,0.345*$H$6,IF(H158=3,0.445*$H$6,IF(H158=4,0.545*$H$6,IF(H158=5,0.645*$H$6,IF(H158=6,0.745*$H$6,IF(H158=7,0.9*$H$6,0))))))))+(IF(I158=1,0.145*$I$6,IF(I158=2,0.345*$I$6,IF(I158=3,0.445*$I$6,IF(I158=4,0.545*$I$6,IF(I158=5,0.645*$I$6,IF(I158=6,0.745*$I$6,IF(I158=7,0.9*$I$6,0))))))))+(IF(J158=1,0.145*$J$6,IF(J158=2,0.345*$J$6,IF(J158=3,0.445*$J$6,IF(J158=4,0.545*$J$6,IF(J158=5,0.645*$J$6,IF(J158=6,0.745*$J$6,IF(J158=7,0.9*$J$6,0))))))))</f>
        <v>0</v>
      </c>
      <c r="L158" s="39">
        <f t="shared" si="222"/>
        <v>1</v>
      </c>
      <c r="M158" s="4"/>
      <c r="N158" s="73"/>
      <c r="O158" s="74"/>
      <c r="P158" s="35"/>
      <c r="Q158" s="35"/>
      <c r="R158" s="26">
        <f>(IF(M158=1,0.145*$M$6,IF(M158=2,0.345*$M$6,IF(M158=3,0.445*$M$6,IF(M158=4,0.545*$M$6,IF(M158=5,0.645*$M$6,IF(M158=6,0.745*$M$6,IF(M158=7,0.9*$M$6,0))))))))+(IF(N158=1,0.145*$N$6,IF(N158=2,0.345*$N$6,IF(N158=3,0.445*$N$6,IF(N158=4,0.545*$N$6,IF(N158=5,0.645*$N$6,IF(N158=6,0.745*$N$6,IF(N158=7,0.9*$N$6,0))))))))</f>
        <v>0</v>
      </c>
      <c r="S158" s="39">
        <f t="shared" si="223"/>
        <v>1</v>
      </c>
      <c r="T158" s="4"/>
      <c r="U158" s="4"/>
      <c r="V158" s="4"/>
      <c r="W158" s="4"/>
      <c r="X158" s="4"/>
      <c r="Y158" s="26">
        <f t="shared" si="224"/>
        <v>0</v>
      </c>
      <c r="Z158" s="39">
        <f t="shared" si="225"/>
        <v>1</v>
      </c>
      <c r="AA158" s="4"/>
      <c r="AB158" s="4"/>
      <c r="AC158" s="4"/>
      <c r="AD158" s="26">
        <f t="shared" si="226"/>
        <v>0</v>
      </c>
      <c r="AE158" s="39">
        <f t="shared" si="227"/>
        <v>1</v>
      </c>
      <c r="AF158" s="4"/>
      <c r="AG158" s="5"/>
    </row>
    <row r="159" spans="1:33" ht="14.1" customHeight="1" thickBot="1">
      <c r="A159" s="61"/>
      <c r="B159" s="64"/>
      <c r="C159" s="67"/>
      <c r="D159" s="70"/>
      <c r="E159" s="27">
        <v>4</v>
      </c>
      <c r="F159" s="30"/>
      <c r="G159" s="30"/>
      <c r="H159" s="30"/>
      <c r="I159" s="30"/>
      <c r="J159" s="30"/>
      <c r="K159" s="29">
        <f>(IF(F159=1,0.145*$F$7,IF(F159=2,0.345*$F$7,IF(F159=3,0.445*$F$7,IF(F159=4,0.545*$F$7,IF(F159=5,0.645*$F$7,IF(F159=6,0.745*$F$7,IF(F159=7,0.9*$F$7,0))))))))+(IF(G159=1,0.145*$G$7,IF(G159=2,0.345*$G$7,IF(G159=3,0.445*$G$7,IF(G159=4,0.545*$G$7,IF(G159=5,0.645*$G$7,IF(G159=6,0.745*$G$7,IF(G159=7,0.9*$G$7,0))))))))+(IF(H159=1,0.145*$H$7,IF(H159=2,0.345*$H$7,IF(H159=3,0.445*$H$7,IF(H159=4,0.545*$H$7,IF(H159=5,0.645*$H$7,IF(H159=6,0.745*$H$7,IF(H159=7,0.9*$H$7,0))))))))+(IF(I159=1,0.145*$I$7,IF(I159=2,0.345*$I$7,IF(I159=3,0.445*$I$7,IF(I159=4,0.545*$I$7,IF(I159=5,0.645*$I$7,IF(I159=6,0.745*$I$7,IF(I159=7,0.9*$I$7,0))))))))+(IF(J159=1,0.145*$J$7,IF(J159=2,0.345*$J$7,IF(J159=3,0.445*$J$7,IF(J159=4,0.545*$J$7,IF(J159=5,0.645*$J$7,IF(J159=6,0.745*$J$7,IF(J159=7,0.9*$J$7,0))))))))</f>
        <v>0</v>
      </c>
      <c r="L159" s="40">
        <f t="shared" si="222"/>
        <v>1</v>
      </c>
      <c r="M159" s="30"/>
      <c r="N159" s="75"/>
      <c r="O159" s="76"/>
      <c r="P159" s="36"/>
      <c r="Q159" s="36"/>
      <c r="R159" s="29">
        <f>(IF(M159=1,0.145*$M$7,IF(M159=2,0.345*$M$7,IF(M159=3,0.445*$M$7,IF(M159=4,0.545*$M$7,IF(M159=5,0.645*$M$7,IF(M159=6,0.745*$M$7,IF(M159=7,0.9*$M$7,0))))))))+(IF(N159=1,0.145*$N$7,IF(N159=2,0.345*$N$7,IF(N159=3,0.445*$N$7,IF(N159=4,0.545*$N$7,IF(N159=5,0.645*$N$7,IF(N159=6,0.745*$N$7,IF(N159=7,0.9*$N$7,0))))))))</f>
        <v>0</v>
      </c>
      <c r="S159" s="40">
        <f t="shared" si="223"/>
        <v>1</v>
      </c>
      <c r="T159" s="30"/>
      <c r="U159" s="30"/>
      <c r="V159" s="30"/>
      <c r="W159" s="30"/>
      <c r="X159" s="30"/>
      <c r="Y159" s="29">
        <f t="shared" si="224"/>
        <v>0</v>
      </c>
      <c r="Z159" s="40">
        <f t="shared" si="225"/>
        <v>1</v>
      </c>
      <c r="AA159" s="30"/>
      <c r="AB159" s="30"/>
      <c r="AC159" s="30"/>
      <c r="AD159" s="29">
        <f t="shared" si="226"/>
        <v>0</v>
      </c>
      <c r="AE159" s="40">
        <f t="shared" si="227"/>
        <v>1</v>
      </c>
      <c r="AF159" s="30"/>
      <c r="AG159" s="31"/>
    </row>
    <row r="160" spans="1:33" ht="14.1" customHeight="1">
      <c r="A160" s="59">
        <v>39</v>
      </c>
      <c r="B160" s="62"/>
      <c r="C160" s="65"/>
      <c r="D160" s="68"/>
      <c r="E160" s="21">
        <v>1</v>
      </c>
      <c r="F160" s="32"/>
      <c r="G160" s="32"/>
      <c r="H160" s="32"/>
      <c r="I160" s="32"/>
      <c r="J160" s="32"/>
      <c r="K160" s="23">
        <f>(IF(F160=1,0.145*$F$4,IF(F160=2,0.345*$F$4,IF(F160=3,0.445*$F$4,IF(F160=4,0.545*$F$4,IF(F160=5,0.645*$F$4,IF(F160=6,0.745*$F$4,IF(F160=7,0.9*$F$4,0))))))))+(IF(G160=1,0.145*$G$4,IF(G160=2,0.345*$G$4,IF(G160=3,0.445*$G$4,IF(G160=4,0.545*$G$4,IF(G160=5,0.645*$G$4,IF(G160=6,0.745*$G$4,IF(G160=7,0.9*$G$4,0))))))))+(IF(H160=1,0.145*$H$4,IF(H160=2,0.345*$H$4,IF(H160=3,0.445*$H$4,IF(H160=4,0.545*$H$4,IF(H160=5,0.645*$H$4,IF(H160=6,0.745*$H$4,IF(H160=7,0.9*$H$4,0))))))))+(IF(I160=1,0.145*$I$4,IF(I160=2,0.345*$I$4,IF(I160=3,0.445*$I$4,IF(I160=4,0.545*$I$4,IF(I160=5,0.645*$I$4,IF(I160=6,0.745*$I$4,IF(I160=7,0.9*$I$4,0))))))))+(IF(J160=1,0.145*$J$4,IF(J160=2,0.345*$J$4,IF(J160=3,0.445*$J$4,IF(J160=4,0.545*$J$4,IF(J160=5,0.645*$J$4,IF(J160=6,0.745*$J$4,IF(J160=7,0.9*$J$4,0))))))))</f>
        <v>0</v>
      </c>
      <c r="L160" s="38">
        <f>VLOOKUP(K160,$AI$4:$AJ$10,2,1)</f>
        <v>1</v>
      </c>
      <c r="M160" s="32"/>
      <c r="N160" s="71"/>
      <c r="O160" s="72"/>
      <c r="P160" s="37"/>
      <c r="Q160" s="37"/>
      <c r="R160" s="23">
        <f>(IF(M160=1,0.145*$M$4,IF(M160=2,0.345*$M$4,IF(M160=3,0.445*$M$4,IF(M160=4,0.545*$M$4,IF(M160=5,0.645*$M$4,IF(M160=6,0.745*$M$4,IF(M160=7,0.9*$M$4,0))))))))+(IF(N160=1,0.145*$N$4,IF(N160=2,0.345*$N$4,IF(N160=3,0.445*$N$4,IF(N160=4,0.545*$N$4,IF(N160=5,0.645*$N$4,IF(N160=6,0.745*$N$4,IF(N160=7,0.9*$N$4,0))))))))</f>
        <v>0</v>
      </c>
      <c r="S160" s="38">
        <f>VLOOKUP(R160,$AI$4:$AJ$10,2,1)</f>
        <v>1</v>
      </c>
      <c r="T160" s="32"/>
      <c r="U160" s="32"/>
      <c r="V160" s="32"/>
      <c r="W160" s="32"/>
      <c r="X160" s="32"/>
      <c r="Y160" s="23">
        <f>(IF(T160=1,0.145*$T$4,IF(T160=2,0.345*$T$4,IF(T160=3,0.445*$T$4,IF(T160=4,0.545*$T$4,IF(T160=5,0.645*$T$4,IF(T160=6,0.745*$T$4,IF(T160=7,0.9*$T$4,0))))))))+(IF(U160=1,0.145*$U$4,IF(U160=2,0.345*$U$4,IF(U160=3,0.445*$U$4,IF(U160=4,0.545*$U$4,IF(U160=5,0.645*$U$4,IF(U160=6,0.745*$U$4,IF(U160=7,0.9*$U$4,0))))))))+(IF(V160=1,0.145*$V$4,IF(V160=2,0.345*$V$4,IF(V160=3,0.445*$V$4,IF(V160=4,0.545*$V$4,IF(V160=5,0.645*$V$4,IF(V160=6,0.745*$V$4,IF(V160=7,0.9*$V$4,0))))))))+(IF(W160=1,0.145*$W$4,IF(W160=2,0.345*$W$4,IF(W160=3,0.445*$W$4,IF(W160=4,0.545*$W$4,IF(W160=5,0.645*$W$4,IF(W160=6,0.745*$W$4,IF(W160=7,0.9*$W$4,0))))))))+(IF(X160=1,0.145*$X$4,IF(X160=2,0.345*$X$4,IF(X160=3,0.445*$X$4,IF(X160=4,0.545*$X$4,IF(X160=5,0.645*$X$4,IF(X160=6,0.745*$X$4,IF(X160=7,0.9*$X$4,0))))))))</f>
        <v>0</v>
      </c>
      <c r="Z160" s="38">
        <f>VLOOKUP(Y160,$AI$4:$AJ$10,2,1)</f>
        <v>1</v>
      </c>
      <c r="AA160" s="32"/>
      <c r="AB160" s="32"/>
      <c r="AC160" s="32"/>
      <c r="AD160" s="23">
        <f>(IF(AA160=1,0.145*$AA$4,IF(AA160=2,0.345*$AA$4,IF(AA160=3,0.445*$AA$4,IF(AA160=4,0.545*$AA$4,IF(AA160=5,0.645*$AA$4,IF(AA160=6,0.745*$AA$4,IF(AA160=7,0.9*$AA$4,0))))))))+(IF(AB160=1,0.145*$AB$4,IF(AB160=2,0.345*$AB$4,IF(AB160=3,0.445*$AB$4,IF(AB160=4,0.545*$AB$4,IF(AB160=5,0.645*$AB$4,IF(AB160=6,0.745*$AB$4,IF(AB160=7,0.9*$AB$4,0))))))))+(IF(AC160=1,0.145*$AC$4,IF(AC160=2,0.345*$AC$4,IF(AC160=3,0.445*$AC$4,IF(AC160=4,0.545*$AC$4,IF(AC160=5,0.645*$AC$4,IF(AC160=6,0.745*$AC$4,IF(AC160=7,0.9*$AC$4,0))))))))</f>
        <v>0</v>
      </c>
      <c r="AE160" s="38">
        <f>VLOOKUP(AD160,$AI$4:$AJ$10,2,1)</f>
        <v>1</v>
      </c>
      <c r="AF160" s="32"/>
      <c r="AG160" s="33"/>
    </row>
    <row r="161" spans="1:33" ht="14.1" customHeight="1">
      <c r="A161" s="60"/>
      <c r="B161" s="63"/>
      <c r="C161" s="66"/>
      <c r="D161" s="69"/>
      <c r="E161" s="24">
        <v>2</v>
      </c>
      <c r="F161" s="4"/>
      <c r="G161" s="4"/>
      <c r="H161" s="4"/>
      <c r="I161" s="4"/>
      <c r="J161" s="4"/>
      <c r="K161" s="26">
        <f>(IF(F161=1,0.145*$F$5,IF(F161=2,0.345*$F$5,IF(F161=3,0.445*$F$5,IF(F161=4,0.545*$F$5,IF(F161=5,0.645*$F$5,IF(F161=6,0.745*$F$5,IF(F161=7,0.9*$F$5,0))))))))+(IF(G161=1,0.145*$G$5,IF(G161=2,0.345*$G$5,IF(G161=3,0.445*$G$5,IF(G161=4,0.545*$G$5,IF(G161=5,0.645*$G$5,IF(G161=6,0.745*$G$5,IF(G161=7,0.9*$G$5,0))))))))+(IF(H161=1,0.145*$H$5,IF(H161=2,0.345*$H$5,IF(H161=3,0.445*$H$5,IF(H161=4,0.545*$H$5,IF(H161=5,0.645*$H$5,IF(H161=6,0.745*$H$5,IF(H161=7,0.9*$H$5,0))))))))+(IF(I161=1,0.145*$I$5,IF(I161=2,0.345*$I$5,IF(I161=3,0.445*$I$5,IF(I161=4,0.545*$I$5,IF(I161=5,0.645*$I$5,IF(I161=6,0.745*$I$5,IF(I161=7,0.9*$I$5,0))))))))+(IF(J161=1,0.145*$J$5,IF(J161=2,0.345*$J$5,IF(J161=3,0.445*$J$5,IF(J161=4,0.545*$J$5,IF(J161=5,0.645*$J$5,IF(J161=6,0.745*$J$5,IF(J161=7,0.9*$J$5,0))))))))</f>
        <v>0</v>
      </c>
      <c r="L161" s="39">
        <f t="shared" ref="L161:L163" si="228">VLOOKUP(K161,$AI$4:$AJ$10,2,1)</f>
        <v>1</v>
      </c>
      <c r="M161" s="4"/>
      <c r="N161" s="73"/>
      <c r="O161" s="74"/>
      <c r="P161" s="35"/>
      <c r="Q161" s="35"/>
      <c r="R161" s="26">
        <f>(IF(M161=1,0.145*$M$5,IF(M161=2,0.345*$M$5,IF(M161=3,0.445*$M$5,IF(M161=4,0.545*$M$5,IF(M161=5,0.645*$M$5,IF(M161=6,0.745*$M$5,IF(M161=7,0.9*$M$5,0))))))))+(IF(N161=1,0.145*$N$5,IF(N161=2,0.345*$N$5,IF(N161=3,0.445*$N$5,IF(N161=4,0.545*$N$5,IF(N161=5,0.645*$N$5,IF(N161=6,0.745*$N$5,IF(N161=7,0.9*$N$5,0))))))))</f>
        <v>0</v>
      </c>
      <c r="S161" s="39">
        <f t="shared" ref="S161:S163" si="229">VLOOKUP(R161,$AI$4:$AJ$10,2,1)</f>
        <v>1</v>
      </c>
      <c r="T161" s="4"/>
      <c r="U161" s="4"/>
      <c r="V161" s="4"/>
      <c r="W161" s="4"/>
      <c r="X161" s="4"/>
      <c r="Y161" s="26">
        <f t="shared" ref="Y161:Y163" si="230">(IF(T161=1,0.145*$T$4,IF(T161=2,0.345*$T$4,IF(T161=3,0.445*$T$4,IF(T161=4,0.545*$T$4,IF(T161=5,0.645*$T$4,IF(T161=6,0.745*$T$4,IF(T161=7,0.9*$T$4,0))))))))+(IF(U161=1,0.145*$U$4,IF(U161=2,0.345*$U$4,IF(U161=3,0.445*$U$4,IF(U161=4,0.545*$U$4,IF(U161=5,0.645*$U$4,IF(U161=6,0.745*$U$4,IF(U161=7,0.9*$U$4,0))))))))+(IF(V161=1,0.145*$V$4,IF(V161=2,0.345*$V$4,IF(V161=3,0.445*$V$4,IF(V161=4,0.545*$V$4,IF(V161=5,0.645*$V$4,IF(V161=6,0.745*$V$4,IF(V161=7,0.9*$V$4,0))))))))+(IF(W161=1,0.145*$W$4,IF(W161=2,0.345*$W$4,IF(W161=3,0.445*$W$4,IF(W161=4,0.545*$W$4,IF(W161=5,0.645*$W$4,IF(W161=6,0.745*$W$4,IF(W161=7,0.9*$W$4,0))))))))+(IF(X161=1,0.145*$X$4,IF(X161=2,0.345*$X$4,IF(X161=3,0.445*$X$4,IF(X161=4,0.545*$X$4,IF(X161=5,0.645*$X$4,IF(X161=6,0.745*$X$4,IF(X161=7,0.9*$X$4,0))))))))</f>
        <v>0</v>
      </c>
      <c r="Z161" s="39">
        <f t="shared" ref="Z161:Z163" si="231">VLOOKUP(Y161,$AI$4:$AJ$10,2,1)</f>
        <v>1</v>
      </c>
      <c r="AA161" s="4"/>
      <c r="AB161" s="4"/>
      <c r="AC161" s="4"/>
      <c r="AD161" s="26">
        <f t="shared" ref="AD161:AD163" si="232">(IF(AA161=1,0.145*$AA$4,IF(AA161=2,0.345*$AA$4,IF(AA161=3,0.445*$AA$4,IF(AA161=4,0.545*$AA$4,IF(AA161=5,0.645*$AA$4,IF(AA161=6,0.745*$AA$4,IF(AA161=7,0.9*$AA$4,0))))))))+(IF(AB161=1,0.145*$AB$4,IF(AB161=2,0.345*$AB$4,IF(AB161=3,0.445*$AB$4,IF(AB161=4,0.545*$AB$4,IF(AB161=5,0.645*$AB$4,IF(AB161=6,0.745*$AB$4,IF(AB161=7,0.9*$AB$4,0))))))))+(IF(AC161=1,0.145*$AC$4,IF(AC161=2,0.345*$AC$4,IF(AC161=3,0.445*$AC$4,IF(AC161=4,0.545*$AC$4,IF(AC161=5,0.645*$AC$4,IF(AC161=6,0.745*$AC$4,IF(AC161=7,0.9*$AC$4,0))))))))</f>
        <v>0</v>
      </c>
      <c r="AE161" s="39">
        <f t="shared" ref="AE161:AE163" si="233">VLOOKUP(AD161,$AI$4:$AJ$10,2,1)</f>
        <v>1</v>
      </c>
      <c r="AF161" s="4"/>
      <c r="AG161" s="5"/>
    </row>
    <row r="162" spans="1:33" ht="14.1" customHeight="1">
      <c r="A162" s="60"/>
      <c r="B162" s="63"/>
      <c r="C162" s="66"/>
      <c r="D162" s="69"/>
      <c r="E162" s="24">
        <v>3</v>
      </c>
      <c r="F162" s="4"/>
      <c r="G162" s="4"/>
      <c r="H162" s="4"/>
      <c r="I162" s="4"/>
      <c r="J162" s="4"/>
      <c r="K162" s="26">
        <f>(IF(F162=1,0.145*$F$6,IF(F162=2,0.345*$F$6,IF(F162=3,0.445*$F$6,IF(F162=4,0.545*$F$6,IF(F162=5,0.645*$F$6,IF(F162=6,0.745*$F$6,IF(F162=7,0.9*$F$6,0))))))))+(IF(G162=1,0.145*$G$6,IF(G162=2,0.345*$G$6,IF(G162=3,0.445*$G$6,IF(G162=4,0.545*$G$6,IF(G162=5,0.645*$G$6,IF(G162=6,0.745*$G$6,IF(G162=7,0.9*$G$6,0))))))))+(IF(H162=1,0.145*$H$6,IF(H162=2,0.345*$H$6,IF(H162=3,0.445*$H$6,IF(H162=4,0.545*$H$6,IF(H162=5,0.645*$H$6,IF(H162=6,0.745*$H$6,IF(H162=7,0.9*$H$6,0))))))))+(IF(I162=1,0.145*$I$6,IF(I162=2,0.345*$I$6,IF(I162=3,0.445*$I$6,IF(I162=4,0.545*$I$6,IF(I162=5,0.645*$I$6,IF(I162=6,0.745*$I$6,IF(I162=7,0.9*$I$6,0))))))))+(IF(J162=1,0.145*$J$6,IF(J162=2,0.345*$J$6,IF(J162=3,0.445*$J$6,IF(J162=4,0.545*$J$6,IF(J162=5,0.645*$J$6,IF(J162=6,0.745*$J$6,IF(J162=7,0.9*$J$6,0))))))))</f>
        <v>0</v>
      </c>
      <c r="L162" s="39">
        <f t="shared" si="228"/>
        <v>1</v>
      </c>
      <c r="M162" s="4"/>
      <c r="N162" s="73"/>
      <c r="O162" s="74"/>
      <c r="P162" s="35"/>
      <c r="Q162" s="35"/>
      <c r="R162" s="26">
        <f>(IF(M162=1,0.145*$M$6,IF(M162=2,0.345*$M$6,IF(M162=3,0.445*$M$6,IF(M162=4,0.545*$M$6,IF(M162=5,0.645*$M$6,IF(M162=6,0.745*$M$6,IF(M162=7,0.9*$M$6,0))))))))+(IF(N162=1,0.145*$N$6,IF(N162=2,0.345*$N$6,IF(N162=3,0.445*$N$6,IF(N162=4,0.545*$N$6,IF(N162=5,0.645*$N$6,IF(N162=6,0.745*$N$6,IF(N162=7,0.9*$N$6,0))))))))</f>
        <v>0</v>
      </c>
      <c r="S162" s="39">
        <f t="shared" si="229"/>
        <v>1</v>
      </c>
      <c r="T162" s="4"/>
      <c r="U162" s="4"/>
      <c r="V162" s="4"/>
      <c r="W162" s="4"/>
      <c r="X162" s="4"/>
      <c r="Y162" s="26">
        <f t="shared" si="230"/>
        <v>0</v>
      </c>
      <c r="Z162" s="39">
        <f t="shared" si="231"/>
        <v>1</v>
      </c>
      <c r="AA162" s="4"/>
      <c r="AB162" s="4"/>
      <c r="AC162" s="4"/>
      <c r="AD162" s="26">
        <f t="shared" si="232"/>
        <v>0</v>
      </c>
      <c r="AE162" s="39">
        <f t="shared" si="233"/>
        <v>1</v>
      </c>
      <c r="AF162" s="4"/>
      <c r="AG162" s="5"/>
    </row>
    <row r="163" spans="1:33" ht="14.1" customHeight="1" thickBot="1">
      <c r="A163" s="61"/>
      <c r="B163" s="64"/>
      <c r="C163" s="67"/>
      <c r="D163" s="70"/>
      <c r="E163" s="27">
        <v>4</v>
      </c>
      <c r="F163" s="30"/>
      <c r="G163" s="30"/>
      <c r="H163" s="30"/>
      <c r="I163" s="30"/>
      <c r="J163" s="30"/>
      <c r="K163" s="29">
        <f>(IF(F163=1,0.145*$F$7,IF(F163=2,0.345*$F$7,IF(F163=3,0.445*$F$7,IF(F163=4,0.545*$F$7,IF(F163=5,0.645*$F$7,IF(F163=6,0.745*$F$7,IF(F163=7,0.9*$F$7,0))))))))+(IF(G163=1,0.145*$G$7,IF(G163=2,0.345*$G$7,IF(G163=3,0.445*$G$7,IF(G163=4,0.545*$G$7,IF(G163=5,0.645*$G$7,IF(G163=6,0.745*$G$7,IF(G163=7,0.9*$G$7,0))))))))+(IF(H163=1,0.145*$H$7,IF(H163=2,0.345*$H$7,IF(H163=3,0.445*$H$7,IF(H163=4,0.545*$H$7,IF(H163=5,0.645*$H$7,IF(H163=6,0.745*$H$7,IF(H163=7,0.9*$H$7,0))))))))+(IF(I163=1,0.145*$I$7,IF(I163=2,0.345*$I$7,IF(I163=3,0.445*$I$7,IF(I163=4,0.545*$I$7,IF(I163=5,0.645*$I$7,IF(I163=6,0.745*$I$7,IF(I163=7,0.9*$I$7,0))))))))+(IF(J163=1,0.145*$J$7,IF(J163=2,0.345*$J$7,IF(J163=3,0.445*$J$7,IF(J163=4,0.545*$J$7,IF(J163=5,0.645*$J$7,IF(J163=6,0.745*$J$7,IF(J163=7,0.9*$J$7,0))))))))</f>
        <v>0</v>
      </c>
      <c r="L163" s="40">
        <f t="shared" si="228"/>
        <v>1</v>
      </c>
      <c r="M163" s="30"/>
      <c r="N163" s="75"/>
      <c r="O163" s="76"/>
      <c r="P163" s="36"/>
      <c r="Q163" s="36"/>
      <c r="R163" s="29">
        <f>(IF(M163=1,0.145*$M$7,IF(M163=2,0.345*$M$7,IF(M163=3,0.445*$M$7,IF(M163=4,0.545*$M$7,IF(M163=5,0.645*$M$7,IF(M163=6,0.745*$M$7,IF(M163=7,0.9*$M$7,0))))))))+(IF(N163=1,0.145*$N$7,IF(N163=2,0.345*$N$7,IF(N163=3,0.445*$N$7,IF(N163=4,0.545*$N$7,IF(N163=5,0.645*$N$7,IF(N163=6,0.745*$N$7,IF(N163=7,0.9*$N$7,0))))))))</f>
        <v>0</v>
      </c>
      <c r="S163" s="40">
        <f t="shared" si="229"/>
        <v>1</v>
      </c>
      <c r="T163" s="30"/>
      <c r="U163" s="30"/>
      <c r="V163" s="30"/>
      <c r="W163" s="30"/>
      <c r="X163" s="30"/>
      <c r="Y163" s="29">
        <f t="shared" si="230"/>
        <v>0</v>
      </c>
      <c r="Z163" s="40">
        <f t="shared" si="231"/>
        <v>1</v>
      </c>
      <c r="AA163" s="30"/>
      <c r="AB163" s="30"/>
      <c r="AC163" s="30"/>
      <c r="AD163" s="29">
        <f t="shared" si="232"/>
        <v>0</v>
      </c>
      <c r="AE163" s="40">
        <f t="shared" si="233"/>
        <v>1</v>
      </c>
      <c r="AF163" s="30"/>
      <c r="AG163" s="31"/>
    </row>
    <row r="164" spans="1:33" ht="14.1" customHeight="1">
      <c r="A164" s="59">
        <v>40</v>
      </c>
      <c r="B164" s="62"/>
      <c r="C164" s="65"/>
      <c r="D164" s="68"/>
      <c r="E164" s="21">
        <v>1</v>
      </c>
      <c r="F164" s="32"/>
      <c r="G164" s="32"/>
      <c r="H164" s="32"/>
      <c r="I164" s="32"/>
      <c r="J164" s="32"/>
      <c r="K164" s="23">
        <f>(IF(F164=1,0.145*$F$4,IF(F164=2,0.345*$F$4,IF(F164=3,0.445*$F$4,IF(F164=4,0.545*$F$4,IF(F164=5,0.645*$F$4,IF(F164=6,0.745*$F$4,IF(F164=7,0.9*$F$4,0))))))))+(IF(G164=1,0.145*$G$4,IF(G164=2,0.345*$G$4,IF(G164=3,0.445*$G$4,IF(G164=4,0.545*$G$4,IF(G164=5,0.645*$G$4,IF(G164=6,0.745*$G$4,IF(G164=7,0.9*$G$4,0))))))))+(IF(H164=1,0.145*$H$4,IF(H164=2,0.345*$H$4,IF(H164=3,0.445*$H$4,IF(H164=4,0.545*$H$4,IF(H164=5,0.645*$H$4,IF(H164=6,0.745*$H$4,IF(H164=7,0.9*$H$4,0))))))))+(IF(I164=1,0.145*$I$4,IF(I164=2,0.345*$I$4,IF(I164=3,0.445*$I$4,IF(I164=4,0.545*$I$4,IF(I164=5,0.645*$I$4,IF(I164=6,0.745*$I$4,IF(I164=7,0.9*$I$4,0))))))))+(IF(J164=1,0.145*$J$4,IF(J164=2,0.345*$J$4,IF(J164=3,0.445*$J$4,IF(J164=4,0.545*$J$4,IF(J164=5,0.645*$J$4,IF(J164=6,0.745*$J$4,IF(J164=7,0.9*$J$4,0))))))))</f>
        <v>0</v>
      </c>
      <c r="L164" s="38">
        <f>VLOOKUP(K164,$AI$4:$AJ$10,2,1)</f>
        <v>1</v>
      </c>
      <c r="M164" s="32"/>
      <c r="N164" s="71"/>
      <c r="O164" s="72"/>
      <c r="P164" s="37"/>
      <c r="Q164" s="37"/>
      <c r="R164" s="23">
        <f>(IF(M164=1,0.145*$M$4,IF(M164=2,0.345*$M$4,IF(M164=3,0.445*$M$4,IF(M164=4,0.545*$M$4,IF(M164=5,0.645*$M$4,IF(M164=6,0.745*$M$4,IF(M164=7,0.9*$M$4,0))))))))+(IF(N164=1,0.145*$N$4,IF(N164=2,0.345*$N$4,IF(N164=3,0.445*$N$4,IF(N164=4,0.545*$N$4,IF(N164=5,0.645*$N$4,IF(N164=6,0.745*$N$4,IF(N164=7,0.9*$N$4,0))))))))</f>
        <v>0</v>
      </c>
      <c r="S164" s="38">
        <f>VLOOKUP(R164,$AI$4:$AJ$10,2,1)</f>
        <v>1</v>
      </c>
      <c r="T164" s="32"/>
      <c r="U164" s="32"/>
      <c r="V164" s="32"/>
      <c r="W164" s="32"/>
      <c r="X164" s="32"/>
      <c r="Y164" s="23">
        <f>(IF(T164=1,0.145*$T$4,IF(T164=2,0.345*$T$4,IF(T164=3,0.445*$T$4,IF(T164=4,0.545*$T$4,IF(T164=5,0.645*$T$4,IF(T164=6,0.745*$T$4,IF(T164=7,0.9*$T$4,0))))))))+(IF(U164=1,0.145*$U$4,IF(U164=2,0.345*$U$4,IF(U164=3,0.445*$U$4,IF(U164=4,0.545*$U$4,IF(U164=5,0.645*$U$4,IF(U164=6,0.745*$U$4,IF(U164=7,0.9*$U$4,0))))))))+(IF(V164=1,0.145*$V$4,IF(V164=2,0.345*$V$4,IF(V164=3,0.445*$V$4,IF(V164=4,0.545*$V$4,IF(V164=5,0.645*$V$4,IF(V164=6,0.745*$V$4,IF(V164=7,0.9*$V$4,0))))))))+(IF(W164=1,0.145*$W$4,IF(W164=2,0.345*$W$4,IF(W164=3,0.445*$W$4,IF(W164=4,0.545*$W$4,IF(W164=5,0.645*$W$4,IF(W164=6,0.745*$W$4,IF(W164=7,0.9*$W$4,0))))))))+(IF(X164=1,0.145*$X$4,IF(X164=2,0.345*$X$4,IF(X164=3,0.445*$X$4,IF(X164=4,0.545*$X$4,IF(X164=5,0.645*$X$4,IF(X164=6,0.745*$X$4,IF(X164=7,0.9*$X$4,0))))))))</f>
        <v>0</v>
      </c>
      <c r="Z164" s="38">
        <f>VLOOKUP(Y164,$AI$4:$AJ$10,2,1)</f>
        <v>1</v>
      </c>
      <c r="AA164" s="32"/>
      <c r="AB164" s="32"/>
      <c r="AC164" s="32"/>
      <c r="AD164" s="23">
        <f>(IF(AA164=1,0.145*$AA$4,IF(AA164=2,0.345*$AA$4,IF(AA164=3,0.445*$AA$4,IF(AA164=4,0.545*$AA$4,IF(AA164=5,0.645*$AA$4,IF(AA164=6,0.745*$AA$4,IF(AA164=7,0.9*$AA$4,0))))))))+(IF(AB164=1,0.145*$AB$4,IF(AB164=2,0.345*$AB$4,IF(AB164=3,0.445*$AB$4,IF(AB164=4,0.545*$AB$4,IF(AB164=5,0.645*$AB$4,IF(AB164=6,0.745*$AB$4,IF(AB164=7,0.9*$AB$4,0))))))))+(IF(AC164=1,0.145*$AC$4,IF(AC164=2,0.345*$AC$4,IF(AC164=3,0.445*$AC$4,IF(AC164=4,0.545*$AC$4,IF(AC164=5,0.645*$AC$4,IF(AC164=6,0.745*$AC$4,IF(AC164=7,0.9*$AC$4,0))))))))</f>
        <v>0</v>
      </c>
      <c r="AE164" s="38">
        <f>VLOOKUP(AD164,$AI$4:$AJ$10,2,1)</f>
        <v>1</v>
      </c>
      <c r="AF164" s="32"/>
      <c r="AG164" s="33"/>
    </row>
    <row r="165" spans="1:33" ht="14.1" customHeight="1">
      <c r="A165" s="60"/>
      <c r="B165" s="63"/>
      <c r="C165" s="66"/>
      <c r="D165" s="69"/>
      <c r="E165" s="24">
        <v>2</v>
      </c>
      <c r="F165" s="4"/>
      <c r="G165" s="4"/>
      <c r="H165" s="4"/>
      <c r="I165" s="4"/>
      <c r="J165" s="4"/>
      <c r="K165" s="26">
        <f>(IF(F165=1,0.145*$F$5,IF(F165=2,0.345*$F$5,IF(F165=3,0.445*$F$5,IF(F165=4,0.545*$F$5,IF(F165=5,0.645*$F$5,IF(F165=6,0.745*$F$5,IF(F165=7,0.9*$F$5,0))))))))+(IF(G165=1,0.145*$G$5,IF(G165=2,0.345*$G$5,IF(G165=3,0.445*$G$5,IF(G165=4,0.545*$G$5,IF(G165=5,0.645*$G$5,IF(G165=6,0.745*$G$5,IF(G165=7,0.9*$G$5,0))))))))+(IF(H165=1,0.145*$H$5,IF(H165=2,0.345*$H$5,IF(H165=3,0.445*$H$5,IF(H165=4,0.545*$H$5,IF(H165=5,0.645*$H$5,IF(H165=6,0.745*$H$5,IF(H165=7,0.9*$H$5,0))))))))+(IF(I165=1,0.145*$I$5,IF(I165=2,0.345*$I$5,IF(I165=3,0.445*$I$5,IF(I165=4,0.545*$I$5,IF(I165=5,0.645*$I$5,IF(I165=6,0.745*$I$5,IF(I165=7,0.9*$I$5,0))))))))+(IF(J165=1,0.145*$J$5,IF(J165=2,0.345*$J$5,IF(J165=3,0.445*$J$5,IF(J165=4,0.545*$J$5,IF(J165=5,0.645*$J$5,IF(J165=6,0.745*$J$5,IF(J165=7,0.9*$J$5,0))))))))</f>
        <v>0</v>
      </c>
      <c r="L165" s="39">
        <f t="shared" ref="L165:L167" si="234">VLOOKUP(K165,$AI$4:$AJ$10,2,1)</f>
        <v>1</v>
      </c>
      <c r="M165" s="4"/>
      <c r="N165" s="73"/>
      <c r="O165" s="74"/>
      <c r="P165" s="35"/>
      <c r="Q165" s="35"/>
      <c r="R165" s="26">
        <f>(IF(M165=1,0.145*$M$5,IF(M165=2,0.345*$M$5,IF(M165=3,0.445*$M$5,IF(M165=4,0.545*$M$5,IF(M165=5,0.645*$M$5,IF(M165=6,0.745*$M$5,IF(M165=7,0.9*$M$5,0))))))))+(IF(N165=1,0.145*$N$5,IF(N165=2,0.345*$N$5,IF(N165=3,0.445*$N$5,IF(N165=4,0.545*$N$5,IF(N165=5,0.645*$N$5,IF(N165=6,0.745*$N$5,IF(N165=7,0.9*$N$5,0))))))))</f>
        <v>0</v>
      </c>
      <c r="S165" s="39">
        <f t="shared" ref="S165:S167" si="235">VLOOKUP(R165,$AI$4:$AJ$10,2,1)</f>
        <v>1</v>
      </c>
      <c r="T165" s="4"/>
      <c r="U165" s="4"/>
      <c r="V165" s="4"/>
      <c r="W165" s="4"/>
      <c r="X165" s="4"/>
      <c r="Y165" s="26">
        <f t="shared" ref="Y165:Y167" si="236">(IF(T165=1,0.145*$T$4,IF(T165=2,0.345*$T$4,IF(T165=3,0.445*$T$4,IF(T165=4,0.545*$T$4,IF(T165=5,0.645*$T$4,IF(T165=6,0.745*$T$4,IF(T165=7,0.9*$T$4,0))))))))+(IF(U165=1,0.145*$U$4,IF(U165=2,0.345*$U$4,IF(U165=3,0.445*$U$4,IF(U165=4,0.545*$U$4,IF(U165=5,0.645*$U$4,IF(U165=6,0.745*$U$4,IF(U165=7,0.9*$U$4,0))))))))+(IF(V165=1,0.145*$V$4,IF(V165=2,0.345*$V$4,IF(V165=3,0.445*$V$4,IF(V165=4,0.545*$V$4,IF(V165=5,0.645*$V$4,IF(V165=6,0.745*$V$4,IF(V165=7,0.9*$V$4,0))))))))+(IF(W165=1,0.145*$W$4,IF(W165=2,0.345*$W$4,IF(W165=3,0.445*$W$4,IF(W165=4,0.545*$W$4,IF(W165=5,0.645*$W$4,IF(W165=6,0.745*$W$4,IF(W165=7,0.9*$W$4,0))))))))+(IF(X165=1,0.145*$X$4,IF(X165=2,0.345*$X$4,IF(X165=3,0.445*$X$4,IF(X165=4,0.545*$X$4,IF(X165=5,0.645*$X$4,IF(X165=6,0.745*$X$4,IF(X165=7,0.9*$X$4,0))))))))</f>
        <v>0</v>
      </c>
      <c r="Z165" s="39">
        <f t="shared" ref="Z165:Z167" si="237">VLOOKUP(Y165,$AI$4:$AJ$10,2,1)</f>
        <v>1</v>
      </c>
      <c r="AA165" s="4"/>
      <c r="AB165" s="4"/>
      <c r="AC165" s="4"/>
      <c r="AD165" s="26">
        <f t="shared" ref="AD165:AD167" si="238">(IF(AA165=1,0.145*$AA$4,IF(AA165=2,0.345*$AA$4,IF(AA165=3,0.445*$AA$4,IF(AA165=4,0.545*$AA$4,IF(AA165=5,0.645*$AA$4,IF(AA165=6,0.745*$AA$4,IF(AA165=7,0.9*$AA$4,0))))))))+(IF(AB165=1,0.145*$AB$4,IF(AB165=2,0.345*$AB$4,IF(AB165=3,0.445*$AB$4,IF(AB165=4,0.545*$AB$4,IF(AB165=5,0.645*$AB$4,IF(AB165=6,0.745*$AB$4,IF(AB165=7,0.9*$AB$4,0))))))))+(IF(AC165=1,0.145*$AC$4,IF(AC165=2,0.345*$AC$4,IF(AC165=3,0.445*$AC$4,IF(AC165=4,0.545*$AC$4,IF(AC165=5,0.645*$AC$4,IF(AC165=6,0.745*$AC$4,IF(AC165=7,0.9*$AC$4,0))))))))</f>
        <v>0</v>
      </c>
      <c r="AE165" s="39">
        <f t="shared" ref="AE165:AE167" si="239">VLOOKUP(AD165,$AI$4:$AJ$10,2,1)</f>
        <v>1</v>
      </c>
      <c r="AF165" s="4"/>
      <c r="AG165" s="5"/>
    </row>
    <row r="166" spans="1:33" ht="14.1" customHeight="1">
      <c r="A166" s="60"/>
      <c r="B166" s="63"/>
      <c r="C166" s="66"/>
      <c r="D166" s="69"/>
      <c r="E166" s="24">
        <v>3</v>
      </c>
      <c r="F166" s="4"/>
      <c r="G166" s="4"/>
      <c r="H166" s="4"/>
      <c r="I166" s="4"/>
      <c r="J166" s="4"/>
      <c r="K166" s="26">
        <f>(IF(F166=1,0.145*$F$6,IF(F166=2,0.345*$F$6,IF(F166=3,0.445*$F$6,IF(F166=4,0.545*$F$6,IF(F166=5,0.645*$F$6,IF(F166=6,0.745*$F$6,IF(F166=7,0.9*$F$6,0))))))))+(IF(G166=1,0.145*$G$6,IF(G166=2,0.345*$G$6,IF(G166=3,0.445*$G$6,IF(G166=4,0.545*$G$6,IF(G166=5,0.645*$G$6,IF(G166=6,0.745*$G$6,IF(G166=7,0.9*$G$6,0))))))))+(IF(H166=1,0.145*$H$6,IF(H166=2,0.345*$H$6,IF(H166=3,0.445*$H$6,IF(H166=4,0.545*$H$6,IF(H166=5,0.645*$H$6,IF(H166=6,0.745*$H$6,IF(H166=7,0.9*$H$6,0))))))))+(IF(I166=1,0.145*$I$6,IF(I166=2,0.345*$I$6,IF(I166=3,0.445*$I$6,IF(I166=4,0.545*$I$6,IF(I166=5,0.645*$I$6,IF(I166=6,0.745*$I$6,IF(I166=7,0.9*$I$6,0))))))))+(IF(J166=1,0.145*$J$6,IF(J166=2,0.345*$J$6,IF(J166=3,0.445*$J$6,IF(J166=4,0.545*$J$6,IF(J166=5,0.645*$J$6,IF(J166=6,0.745*$J$6,IF(J166=7,0.9*$J$6,0))))))))</f>
        <v>0</v>
      </c>
      <c r="L166" s="39">
        <f t="shared" si="234"/>
        <v>1</v>
      </c>
      <c r="M166" s="4"/>
      <c r="N166" s="73"/>
      <c r="O166" s="74"/>
      <c r="P166" s="35"/>
      <c r="Q166" s="35"/>
      <c r="R166" s="26">
        <f>(IF(M166=1,0.145*$M$6,IF(M166=2,0.345*$M$6,IF(M166=3,0.445*$M$6,IF(M166=4,0.545*$M$6,IF(M166=5,0.645*$M$6,IF(M166=6,0.745*$M$6,IF(M166=7,0.9*$M$6,0))))))))+(IF(N166=1,0.145*$N$6,IF(N166=2,0.345*$N$6,IF(N166=3,0.445*$N$6,IF(N166=4,0.545*$N$6,IF(N166=5,0.645*$N$6,IF(N166=6,0.745*$N$6,IF(N166=7,0.9*$N$6,0))))))))</f>
        <v>0</v>
      </c>
      <c r="S166" s="39">
        <f t="shared" si="235"/>
        <v>1</v>
      </c>
      <c r="T166" s="4"/>
      <c r="U166" s="4"/>
      <c r="V166" s="4"/>
      <c r="W166" s="4"/>
      <c r="X166" s="4"/>
      <c r="Y166" s="26">
        <f t="shared" si="236"/>
        <v>0</v>
      </c>
      <c r="Z166" s="39">
        <f t="shared" si="237"/>
        <v>1</v>
      </c>
      <c r="AA166" s="4"/>
      <c r="AB166" s="4"/>
      <c r="AC166" s="4"/>
      <c r="AD166" s="26">
        <f t="shared" si="238"/>
        <v>0</v>
      </c>
      <c r="AE166" s="39">
        <f t="shared" si="239"/>
        <v>1</v>
      </c>
      <c r="AF166" s="4"/>
      <c r="AG166" s="5"/>
    </row>
    <row r="167" spans="1:33" ht="14.1" customHeight="1" thickBot="1">
      <c r="A167" s="61"/>
      <c r="B167" s="64"/>
      <c r="C167" s="67"/>
      <c r="D167" s="70"/>
      <c r="E167" s="27">
        <v>4</v>
      </c>
      <c r="F167" s="30"/>
      <c r="G167" s="30"/>
      <c r="H167" s="30"/>
      <c r="I167" s="30"/>
      <c r="J167" s="30"/>
      <c r="K167" s="29">
        <f>(IF(F167=1,0.145*$F$7,IF(F167=2,0.345*$F$7,IF(F167=3,0.445*$F$7,IF(F167=4,0.545*$F$7,IF(F167=5,0.645*$F$7,IF(F167=6,0.745*$F$7,IF(F167=7,0.9*$F$7,0))))))))+(IF(G167=1,0.145*$G$7,IF(G167=2,0.345*$G$7,IF(G167=3,0.445*$G$7,IF(G167=4,0.545*$G$7,IF(G167=5,0.645*$G$7,IF(G167=6,0.745*$G$7,IF(G167=7,0.9*$G$7,0))))))))+(IF(H167=1,0.145*$H$7,IF(H167=2,0.345*$H$7,IF(H167=3,0.445*$H$7,IF(H167=4,0.545*$H$7,IF(H167=5,0.645*$H$7,IF(H167=6,0.745*$H$7,IF(H167=7,0.9*$H$7,0))))))))+(IF(I167=1,0.145*$I$7,IF(I167=2,0.345*$I$7,IF(I167=3,0.445*$I$7,IF(I167=4,0.545*$I$7,IF(I167=5,0.645*$I$7,IF(I167=6,0.745*$I$7,IF(I167=7,0.9*$I$7,0))))))))+(IF(J167=1,0.145*$J$7,IF(J167=2,0.345*$J$7,IF(J167=3,0.445*$J$7,IF(J167=4,0.545*$J$7,IF(J167=5,0.645*$J$7,IF(J167=6,0.745*$J$7,IF(J167=7,0.9*$J$7,0))))))))</f>
        <v>0</v>
      </c>
      <c r="L167" s="40">
        <f t="shared" si="234"/>
        <v>1</v>
      </c>
      <c r="M167" s="30"/>
      <c r="N167" s="75"/>
      <c r="O167" s="76"/>
      <c r="P167" s="36"/>
      <c r="Q167" s="36"/>
      <c r="R167" s="29">
        <f>(IF(M167=1,0.145*$M$7,IF(M167=2,0.345*$M$7,IF(M167=3,0.445*$M$7,IF(M167=4,0.545*$M$7,IF(M167=5,0.645*$M$7,IF(M167=6,0.745*$M$7,IF(M167=7,0.9*$M$7,0))))))))+(IF(N167=1,0.145*$N$7,IF(N167=2,0.345*$N$7,IF(N167=3,0.445*$N$7,IF(N167=4,0.545*$N$7,IF(N167=5,0.645*$N$7,IF(N167=6,0.745*$N$7,IF(N167=7,0.9*$N$7,0))))))))</f>
        <v>0</v>
      </c>
      <c r="S167" s="40">
        <f t="shared" si="235"/>
        <v>1</v>
      </c>
      <c r="T167" s="30"/>
      <c r="U167" s="30"/>
      <c r="V167" s="30"/>
      <c r="W167" s="30"/>
      <c r="X167" s="30"/>
      <c r="Y167" s="29">
        <f t="shared" si="236"/>
        <v>0</v>
      </c>
      <c r="Z167" s="40">
        <f t="shared" si="237"/>
        <v>1</v>
      </c>
      <c r="AA167" s="30"/>
      <c r="AB167" s="30"/>
      <c r="AC167" s="30"/>
      <c r="AD167" s="29">
        <f t="shared" si="238"/>
        <v>0</v>
      </c>
      <c r="AE167" s="40">
        <f t="shared" si="239"/>
        <v>1</v>
      </c>
      <c r="AF167" s="30"/>
      <c r="AG167" s="31"/>
    </row>
    <row r="168" spans="1:33" ht="14.1" customHeight="1">
      <c r="A168" s="59">
        <v>41</v>
      </c>
      <c r="B168" s="62"/>
      <c r="C168" s="65"/>
      <c r="D168" s="68"/>
      <c r="E168" s="21">
        <v>1</v>
      </c>
      <c r="F168" s="32"/>
      <c r="G168" s="32"/>
      <c r="H168" s="32"/>
      <c r="I168" s="32"/>
      <c r="J168" s="32"/>
      <c r="K168" s="23">
        <f>(IF(F168=1,0.145*$F$4,IF(F168=2,0.345*$F$4,IF(F168=3,0.445*$F$4,IF(F168=4,0.545*$F$4,IF(F168=5,0.645*$F$4,IF(F168=6,0.745*$F$4,IF(F168=7,0.9*$F$4,0))))))))+(IF(G168=1,0.145*$G$4,IF(G168=2,0.345*$G$4,IF(G168=3,0.445*$G$4,IF(G168=4,0.545*$G$4,IF(G168=5,0.645*$G$4,IF(G168=6,0.745*$G$4,IF(G168=7,0.9*$G$4,0))))))))+(IF(H168=1,0.145*$H$4,IF(H168=2,0.345*$H$4,IF(H168=3,0.445*$H$4,IF(H168=4,0.545*$H$4,IF(H168=5,0.645*$H$4,IF(H168=6,0.745*$H$4,IF(H168=7,0.9*$H$4,0))))))))+(IF(I168=1,0.145*$I$4,IF(I168=2,0.345*$I$4,IF(I168=3,0.445*$I$4,IF(I168=4,0.545*$I$4,IF(I168=5,0.645*$I$4,IF(I168=6,0.745*$I$4,IF(I168=7,0.9*$I$4,0))))))))+(IF(J168=1,0.145*$J$4,IF(J168=2,0.345*$J$4,IF(J168=3,0.445*$J$4,IF(J168=4,0.545*$J$4,IF(J168=5,0.645*$J$4,IF(J168=6,0.745*$J$4,IF(J168=7,0.9*$J$4,0))))))))</f>
        <v>0</v>
      </c>
      <c r="L168" s="38">
        <f>VLOOKUP(K168,$AI$4:$AJ$10,2,1)</f>
        <v>1</v>
      </c>
      <c r="M168" s="32"/>
      <c r="N168" s="71"/>
      <c r="O168" s="72"/>
      <c r="P168" s="37"/>
      <c r="Q168" s="37"/>
      <c r="R168" s="23">
        <f>(IF(M168=1,0.145*$M$4,IF(M168=2,0.345*$M$4,IF(M168=3,0.445*$M$4,IF(M168=4,0.545*$M$4,IF(M168=5,0.645*$M$4,IF(M168=6,0.745*$M$4,IF(M168=7,0.9*$M$4,0))))))))+(IF(N168=1,0.145*$N$4,IF(N168=2,0.345*$N$4,IF(N168=3,0.445*$N$4,IF(N168=4,0.545*$N$4,IF(N168=5,0.645*$N$4,IF(N168=6,0.745*$N$4,IF(N168=7,0.9*$N$4,0))))))))</f>
        <v>0</v>
      </c>
      <c r="S168" s="38">
        <f>VLOOKUP(R168,$AI$4:$AJ$10,2,1)</f>
        <v>1</v>
      </c>
      <c r="T168" s="32"/>
      <c r="U168" s="32"/>
      <c r="V168" s="32"/>
      <c r="W168" s="32"/>
      <c r="X168" s="32"/>
      <c r="Y168" s="23">
        <f>(IF(T168=1,0.145*$T$4,IF(T168=2,0.345*$T$4,IF(T168=3,0.445*$T$4,IF(T168=4,0.545*$T$4,IF(T168=5,0.645*$T$4,IF(T168=6,0.745*$T$4,IF(T168=7,0.9*$T$4,0))))))))+(IF(U168=1,0.145*$U$4,IF(U168=2,0.345*$U$4,IF(U168=3,0.445*$U$4,IF(U168=4,0.545*$U$4,IF(U168=5,0.645*$U$4,IF(U168=6,0.745*$U$4,IF(U168=7,0.9*$U$4,0))))))))+(IF(V168=1,0.145*$V$4,IF(V168=2,0.345*$V$4,IF(V168=3,0.445*$V$4,IF(V168=4,0.545*$V$4,IF(V168=5,0.645*$V$4,IF(V168=6,0.745*$V$4,IF(V168=7,0.9*$V$4,0))))))))+(IF(W168=1,0.145*$W$4,IF(W168=2,0.345*$W$4,IF(W168=3,0.445*$W$4,IF(W168=4,0.545*$W$4,IF(W168=5,0.645*$W$4,IF(W168=6,0.745*$W$4,IF(W168=7,0.9*$W$4,0))))))))+(IF(X168=1,0.145*$X$4,IF(X168=2,0.345*$X$4,IF(X168=3,0.445*$X$4,IF(X168=4,0.545*$X$4,IF(X168=5,0.645*$X$4,IF(X168=6,0.745*$X$4,IF(X168=7,0.9*$X$4,0))))))))</f>
        <v>0</v>
      </c>
      <c r="Z168" s="38">
        <f>VLOOKUP(Y168,$AI$4:$AJ$10,2,1)</f>
        <v>1</v>
      </c>
      <c r="AA168" s="32"/>
      <c r="AB168" s="32"/>
      <c r="AC168" s="32"/>
      <c r="AD168" s="23">
        <f>(IF(AA168=1,0.145*$AA$4,IF(AA168=2,0.345*$AA$4,IF(AA168=3,0.445*$AA$4,IF(AA168=4,0.545*$AA$4,IF(AA168=5,0.645*$AA$4,IF(AA168=6,0.745*$AA$4,IF(AA168=7,0.9*$AA$4,0))))))))+(IF(AB168=1,0.145*$AB$4,IF(AB168=2,0.345*$AB$4,IF(AB168=3,0.445*$AB$4,IF(AB168=4,0.545*$AB$4,IF(AB168=5,0.645*$AB$4,IF(AB168=6,0.745*$AB$4,IF(AB168=7,0.9*$AB$4,0))))))))+(IF(AC168=1,0.145*$AC$4,IF(AC168=2,0.345*$AC$4,IF(AC168=3,0.445*$AC$4,IF(AC168=4,0.545*$AC$4,IF(AC168=5,0.645*$AC$4,IF(AC168=6,0.745*$AC$4,IF(AC168=7,0.9*$AC$4,0))))))))</f>
        <v>0</v>
      </c>
      <c r="AE168" s="38">
        <f>VLOOKUP(AD168,$AI$4:$AJ$10,2,1)</f>
        <v>1</v>
      </c>
      <c r="AF168" s="32"/>
      <c r="AG168" s="33"/>
    </row>
    <row r="169" spans="1:33" ht="14.1" customHeight="1">
      <c r="A169" s="60"/>
      <c r="B169" s="63"/>
      <c r="C169" s="66"/>
      <c r="D169" s="69"/>
      <c r="E169" s="24">
        <v>2</v>
      </c>
      <c r="F169" s="4"/>
      <c r="G169" s="4"/>
      <c r="H169" s="4"/>
      <c r="I169" s="4"/>
      <c r="J169" s="4"/>
      <c r="K169" s="26">
        <f>(IF(F169=1,0.145*$F$5,IF(F169=2,0.345*$F$5,IF(F169=3,0.445*$F$5,IF(F169=4,0.545*$F$5,IF(F169=5,0.645*$F$5,IF(F169=6,0.745*$F$5,IF(F169=7,0.9*$F$5,0))))))))+(IF(G169=1,0.145*$G$5,IF(G169=2,0.345*$G$5,IF(G169=3,0.445*$G$5,IF(G169=4,0.545*$G$5,IF(G169=5,0.645*$G$5,IF(G169=6,0.745*$G$5,IF(G169=7,0.9*$G$5,0))))))))+(IF(H169=1,0.145*$H$5,IF(H169=2,0.345*$H$5,IF(H169=3,0.445*$H$5,IF(H169=4,0.545*$H$5,IF(H169=5,0.645*$H$5,IF(H169=6,0.745*$H$5,IF(H169=7,0.9*$H$5,0))))))))+(IF(I169=1,0.145*$I$5,IF(I169=2,0.345*$I$5,IF(I169=3,0.445*$I$5,IF(I169=4,0.545*$I$5,IF(I169=5,0.645*$I$5,IF(I169=6,0.745*$I$5,IF(I169=7,0.9*$I$5,0))))))))+(IF(J169=1,0.145*$J$5,IF(J169=2,0.345*$J$5,IF(J169=3,0.445*$J$5,IF(J169=4,0.545*$J$5,IF(J169=5,0.645*$J$5,IF(J169=6,0.745*$J$5,IF(J169=7,0.9*$J$5,0))))))))</f>
        <v>0</v>
      </c>
      <c r="L169" s="39">
        <f t="shared" ref="L169:L171" si="240">VLOOKUP(K169,$AI$4:$AJ$10,2,1)</f>
        <v>1</v>
      </c>
      <c r="M169" s="4"/>
      <c r="N169" s="73"/>
      <c r="O169" s="74"/>
      <c r="P169" s="35"/>
      <c r="Q169" s="35"/>
      <c r="R169" s="26">
        <f>(IF(M169=1,0.145*$M$5,IF(M169=2,0.345*$M$5,IF(M169=3,0.445*$M$5,IF(M169=4,0.545*$M$5,IF(M169=5,0.645*$M$5,IF(M169=6,0.745*$M$5,IF(M169=7,0.9*$M$5,0))))))))+(IF(N169=1,0.145*$N$5,IF(N169=2,0.345*$N$5,IF(N169=3,0.445*$N$5,IF(N169=4,0.545*$N$5,IF(N169=5,0.645*$N$5,IF(N169=6,0.745*$N$5,IF(N169=7,0.9*$N$5,0))))))))</f>
        <v>0</v>
      </c>
      <c r="S169" s="39">
        <f t="shared" ref="S169:S171" si="241">VLOOKUP(R169,$AI$4:$AJ$10,2,1)</f>
        <v>1</v>
      </c>
      <c r="T169" s="4"/>
      <c r="U169" s="4"/>
      <c r="V169" s="4"/>
      <c r="W169" s="4"/>
      <c r="X169" s="4"/>
      <c r="Y169" s="26">
        <f t="shared" ref="Y169:Y171" si="242">(IF(T169=1,0.145*$T$4,IF(T169=2,0.345*$T$4,IF(T169=3,0.445*$T$4,IF(T169=4,0.545*$T$4,IF(T169=5,0.645*$T$4,IF(T169=6,0.745*$T$4,IF(T169=7,0.9*$T$4,0))))))))+(IF(U169=1,0.145*$U$4,IF(U169=2,0.345*$U$4,IF(U169=3,0.445*$U$4,IF(U169=4,0.545*$U$4,IF(U169=5,0.645*$U$4,IF(U169=6,0.745*$U$4,IF(U169=7,0.9*$U$4,0))))))))+(IF(V169=1,0.145*$V$4,IF(V169=2,0.345*$V$4,IF(V169=3,0.445*$V$4,IF(V169=4,0.545*$V$4,IF(V169=5,0.645*$V$4,IF(V169=6,0.745*$V$4,IF(V169=7,0.9*$V$4,0))))))))+(IF(W169=1,0.145*$W$4,IF(W169=2,0.345*$W$4,IF(W169=3,0.445*$W$4,IF(W169=4,0.545*$W$4,IF(W169=5,0.645*$W$4,IF(W169=6,0.745*$W$4,IF(W169=7,0.9*$W$4,0))))))))+(IF(X169=1,0.145*$X$4,IF(X169=2,0.345*$X$4,IF(X169=3,0.445*$X$4,IF(X169=4,0.545*$X$4,IF(X169=5,0.645*$X$4,IF(X169=6,0.745*$X$4,IF(X169=7,0.9*$X$4,0))))))))</f>
        <v>0</v>
      </c>
      <c r="Z169" s="39">
        <f t="shared" ref="Z169:Z171" si="243">VLOOKUP(Y169,$AI$4:$AJ$10,2,1)</f>
        <v>1</v>
      </c>
      <c r="AA169" s="4"/>
      <c r="AB169" s="4"/>
      <c r="AC169" s="4"/>
      <c r="AD169" s="26">
        <f t="shared" ref="AD169:AD171" si="244">(IF(AA169=1,0.145*$AA$4,IF(AA169=2,0.345*$AA$4,IF(AA169=3,0.445*$AA$4,IF(AA169=4,0.545*$AA$4,IF(AA169=5,0.645*$AA$4,IF(AA169=6,0.745*$AA$4,IF(AA169=7,0.9*$AA$4,0))))))))+(IF(AB169=1,0.145*$AB$4,IF(AB169=2,0.345*$AB$4,IF(AB169=3,0.445*$AB$4,IF(AB169=4,0.545*$AB$4,IF(AB169=5,0.645*$AB$4,IF(AB169=6,0.745*$AB$4,IF(AB169=7,0.9*$AB$4,0))))))))+(IF(AC169=1,0.145*$AC$4,IF(AC169=2,0.345*$AC$4,IF(AC169=3,0.445*$AC$4,IF(AC169=4,0.545*$AC$4,IF(AC169=5,0.645*$AC$4,IF(AC169=6,0.745*$AC$4,IF(AC169=7,0.9*$AC$4,0))))))))</f>
        <v>0</v>
      </c>
      <c r="AE169" s="39">
        <f t="shared" ref="AE169:AE171" si="245">VLOOKUP(AD169,$AI$4:$AJ$10,2,1)</f>
        <v>1</v>
      </c>
      <c r="AF169" s="4"/>
      <c r="AG169" s="5"/>
    </row>
    <row r="170" spans="1:33" ht="14.1" customHeight="1">
      <c r="A170" s="60"/>
      <c r="B170" s="63"/>
      <c r="C170" s="66"/>
      <c r="D170" s="69"/>
      <c r="E170" s="24">
        <v>3</v>
      </c>
      <c r="F170" s="4"/>
      <c r="G170" s="4"/>
      <c r="H170" s="4"/>
      <c r="I170" s="4"/>
      <c r="J170" s="4"/>
      <c r="K170" s="26">
        <f>(IF(F170=1,0.145*$F$6,IF(F170=2,0.345*$F$6,IF(F170=3,0.445*$F$6,IF(F170=4,0.545*$F$6,IF(F170=5,0.645*$F$6,IF(F170=6,0.745*$F$6,IF(F170=7,0.9*$F$6,0))))))))+(IF(G170=1,0.145*$G$6,IF(G170=2,0.345*$G$6,IF(G170=3,0.445*$G$6,IF(G170=4,0.545*$G$6,IF(G170=5,0.645*$G$6,IF(G170=6,0.745*$G$6,IF(G170=7,0.9*$G$6,0))))))))+(IF(H170=1,0.145*$H$6,IF(H170=2,0.345*$H$6,IF(H170=3,0.445*$H$6,IF(H170=4,0.545*$H$6,IF(H170=5,0.645*$H$6,IF(H170=6,0.745*$H$6,IF(H170=7,0.9*$H$6,0))))))))+(IF(I170=1,0.145*$I$6,IF(I170=2,0.345*$I$6,IF(I170=3,0.445*$I$6,IF(I170=4,0.545*$I$6,IF(I170=5,0.645*$I$6,IF(I170=6,0.745*$I$6,IF(I170=7,0.9*$I$6,0))))))))+(IF(J170=1,0.145*$J$6,IF(J170=2,0.345*$J$6,IF(J170=3,0.445*$J$6,IF(J170=4,0.545*$J$6,IF(J170=5,0.645*$J$6,IF(J170=6,0.745*$J$6,IF(J170=7,0.9*$J$6,0))))))))</f>
        <v>0</v>
      </c>
      <c r="L170" s="39">
        <f t="shared" si="240"/>
        <v>1</v>
      </c>
      <c r="M170" s="4"/>
      <c r="N170" s="73"/>
      <c r="O170" s="74"/>
      <c r="P170" s="35"/>
      <c r="Q170" s="35"/>
      <c r="R170" s="26">
        <f>(IF(M170=1,0.145*$M$6,IF(M170=2,0.345*$M$6,IF(M170=3,0.445*$M$6,IF(M170=4,0.545*$M$6,IF(M170=5,0.645*$M$6,IF(M170=6,0.745*$M$6,IF(M170=7,0.9*$M$6,0))))))))+(IF(N170=1,0.145*$N$6,IF(N170=2,0.345*$N$6,IF(N170=3,0.445*$N$6,IF(N170=4,0.545*$N$6,IF(N170=5,0.645*$N$6,IF(N170=6,0.745*$N$6,IF(N170=7,0.9*$N$6,0))))))))</f>
        <v>0</v>
      </c>
      <c r="S170" s="39">
        <f t="shared" si="241"/>
        <v>1</v>
      </c>
      <c r="T170" s="4"/>
      <c r="U170" s="4"/>
      <c r="V170" s="4"/>
      <c r="W170" s="4"/>
      <c r="X170" s="4"/>
      <c r="Y170" s="26">
        <f t="shared" si="242"/>
        <v>0</v>
      </c>
      <c r="Z170" s="39">
        <f t="shared" si="243"/>
        <v>1</v>
      </c>
      <c r="AA170" s="4"/>
      <c r="AB170" s="4"/>
      <c r="AC170" s="4"/>
      <c r="AD170" s="26">
        <f t="shared" si="244"/>
        <v>0</v>
      </c>
      <c r="AE170" s="39">
        <f t="shared" si="245"/>
        <v>1</v>
      </c>
      <c r="AF170" s="4"/>
      <c r="AG170" s="5"/>
    </row>
    <row r="171" spans="1:33" ht="14.1" customHeight="1" thickBot="1">
      <c r="A171" s="61"/>
      <c r="B171" s="64"/>
      <c r="C171" s="67"/>
      <c r="D171" s="70"/>
      <c r="E171" s="27">
        <v>4</v>
      </c>
      <c r="F171" s="30"/>
      <c r="G171" s="30"/>
      <c r="H171" s="30"/>
      <c r="I171" s="30"/>
      <c r="J171" s="30"/>
      <c r="K171" s="29">
        <f>(IF(F171=1,0.145*$F$7,IF(F171=2,0.345*$F$7,IF(F171=3,0.445*$F$7,IF(F171=4,0.545*$F$7,IF(F171=5,0.645*$F$7,IF(F171=6,0.745*$F$7,IF(F171=7,0.9*$F$7,0))))))))+(IF(G171=1,0.145*$G$7,IF(G171=2,0.345*$G$7,IF(G171=3,0.445*$G$7,IF(G171=4,0.545*$G$7,IF(G171=5,0.645*$G$7,IF(G171=6,0.745*$G$7,IF(G171=7,0.9*$G$7,0))))))))+(IF(H171=1,0.145*$H$7,IF(H171=2,0.345*$H$7,IF(H171=3,0.445*$H$7,IF(H171=4,0.545*$H$7,IF(H171=5,0.645*$H$7,IF(H171=6,0.745*$H$7,IF(H171=7,0.9*$H$7,0))))))))+(IF(I171=1,0.145*$I$7,IF(I171=2,0.345*$I$7,IF(I171=3,0.445*$I$7,IF(I171=4,0.545*$I$7,IF(I171=5,0.645*$I$7,IF(I171=6,0.745*$I$7,IF(I171=7,0.9*$I$7,0))))))))+(IF(J171=1,0.145*$J$7,IF(J171=2,0.345*$J$7,IF(J171=3,0.445*$J$7,IF(J171=4,0.545*$J$7,IF(J171=5,0.645*$J$7,IF(J171=6,0.745*$J$7,IF(J171=7,0.9*$J$7,0))))))))</f>
        <v>0</v>
      </c>
      <c r="L171" s="40">
        <f t="shared" si="240"/>
        <v>1</v>
      </c>
      <c r="M171" s="30"/>
      <c r="N171" s="75"/>
      <c r="O171" s="76"/>
      <c r="P171" s="36"/>
      <c r="Q171" s="36"/>
      <c r="R171" s="29">
        <f>(IF(M171=1,0.145*$M$7,IF(M171=2,0.345*$M$7,IF(M171=3,0.445*$M$7,IF(M171=4,0.545*$M$7,IF(M171=5,0.645*$M$7,IF(M171=6,0.745*$M$7,IF(M171=7,0.9*$M$7,0))))))))+(IF(N171=1,0.145*$N$7,IF(N171=2,0.345*$N$7,IF(N171=3,0.445*$N$7,IF(N171=4,0.545*$N$7,IF(N171=5,0.645*$N$7,IF(N171=6,0.745*$N$7,IF(N171=7,0.9*$N$7,0))))))))</f>
        <v>0</v>
      </c>
      <c r="S171" s="40">
        <f t="shared" si="241"/>
        <v>1</v>
      </c>
      <c r="T171" s="30"/>
      <c r="U171" s="30"/>
      <c r="V171" s="30"/>
      <c r="W171" s="30"/>
      <c r="X171" s="30"/>
      <c r="Y171" s="29">
        <f t="shared" si="242"/>
        <v>0</v>
      </c>
      <c r="Z171" s="40">
        <f t="shared" si="243"/>
        <v>1</v>
      </c>
      <c r="AA171" s="30"/>
      <c r="AB171" s="30"/>
      <c r="AC171" s="30"/>
      <c r="AD171" s="29">
        <f t="shared" si="244"/>
        <v>0</v>
      </c>
      <c r="AE171" s="40">
        <f t="shared" si="245"/>
        <v>1</v>
      </c>
      <c r="AF171" s="30"/>
      <c r="AG171" s="31"/>
    </row>
    <row r="172" spans="1:33" ht="14.1" customHeight="1">
      <c r="A172" s="59">
        <v>42</v>
      </c>
      <c r="B172" s="62"/>
      <c r="C172" s="65"/>
      <c r="D172" s="68"/>
      <c r="E172" s="21">
        <v>1</v>
      </c>
      <c r="F172" s="1"/>
      <c r="G172" s="1"/>
      <c r="H172" s="1"/>
      <c r="I172" s="1"/>
      <c r="J172" s="1"/>
      <c r="K172" s="23">
        <f>(IF(F172=1,0.145*$F$4,IF(F172=2,0.345*$F$4,IF(F172=3,0.445*$F$4,IF(F172=4,0.545*$F$4,IF(F172=5,0.645*$F$4,IF(F172=6,0.745*$F$4,IF(F172=7,0.9*$F$4,0))))))))+(IF(G172=1,0.145*$G$4,IF(G172=2,0.345*$G$4,IF(G172=3,0.445*$G$4,IF(G172=4,0.545*$G$4,IF(G172=5,0.645*$G$4,IF(G172=6,0.745*$G$4,IF(G172=7,0.9*$G$4,0))))))))+(IF(H172=1,0.145*$H$4,IF(H172=2,0.345*$H$4,IF(H172=3,0.445*$H$4,IF(H172=4,0.545*$H$4,IF(H172=5,0.645*$H$4,IF(H172=6,0.745*$H$4,IF(H172=7,0.9*$H$4,0))))))))+(IF(I172=1,0.145*$I$4,IF(I172=2,0.345*$I$4,IF(I172=3,0.445*$I$4,IF(I172=4,0.545*$I$4,IF(I172=5,0.645*$I$4,IF(I172=6,0.745*$I$4,IF(I172=7,0.9*$I$4,0))))))))+(IF(J172=1,0.145*$J$4,IF(J172=2,0.345*$J$4,IF(J172=3,0.445*$J$4,IF(J172=4,0.545*$J$4,IF(J172=5,0.645*$J$4,IF(J172=6,0.745*$J$4,IF(J172=7,0.9*$J$4,0))))))))</f>
        <v>0</v>
      </c>
      <c r="L172" s="38">
        <f>VLOOKUP(K172,$AI$4:$AJ$10,2,1)</f>
        <v>1</v>
      </c>
      <c r="M172" s="1"/>
      <c r="N172" s="71"/>
      <c r="O172" s="72"/>
      <c r="P172" s="34"/>
      <c r="Q172" s="34"/>
      <c r="R172" s="23">
        <f>(IF(M172=1,0.145*$M$4,IF(M172=2,0.345*$M$4,IF(M172=3,0.445*$M$4,IF(M172=4,0.545*$M$4,IF(M172=5,0.645*$M$4,IF(M172=6,0.745*$M$4,IF(M172=7,0.9*$M$4,0))))))))+(IF(N172=1,0.145*$N$4,IF(N172=2,0.345*$N$4,IF(N172=3,0.445*$N$4,IF(N172=4,0.545*$N$4,IF(N172=5,0.645*$N$4,IF(N172=6,0.745*$N$4,IF(N172=7,0.9*$N$4,0))))))))</f>
        <v>0</v>
      </c>
      <c r="S172" s="38">
        <f>VLOOKUP(R172,$AI$4:$AJ$10,2,1)</f>
        <v>1</v>
      </c>
      <c r="T172" s="1"/>
      <c r="U172" s="1"/>
      <c r="V172" s="1"/>
      <c r="W172" s="1"/>
      <c r="X172" s="1"/>
      <c r="Y172" s="23">
        <f>(IF(T172=1,0.145*$T$4,IF(T172=2,0.345*$T$4,IF(T172=3,0.445*$T$4,IF(T172=4,0.545*$T$4,IF(T172=5,0.645*$T$4,IF(T172=6,0.745*$T$4,IF(T172=7,0.9*$T$4,0))))))))+(IF(U172=1,0.145*$U$4,IF(U172=2,0.345*$U$4,IF(U172=3,0.445*$U$4,IF(U172=4,0.545*$U$4,IF(U172=5,0.645*$U$4,IF(U172=6,0.745*$U$4,IF(U172=7,0.9*$U$4,0))))))))+(IF(V172=1,0.145*$V$4,IF(V172=2,0.345*$V$4,IF(V172=3,0.445*$V$4,IF(V172=4,0.545*$V$4,IF(V172=5,0.645*$V$4,IF(V172=6,0.745*$V$4,IF(V172=7,0.9*$V$4,0))))))))+(IF(W172=1,0.145*$W$4,IF(W172=2,0.345*$W$4,IF(W172=3,0.445*$W$4,IF(W172=4,0.545*$W$4,IF(W172=5,0.645*$W$4,IF(W172=6,0.745*$W$4,IF(W172=7,0.9*$W$4,0))))))))+(IF(X172=1,0.145*$X$4,IF(X172=2,0.345*$X$4,IF(X172=3,0.445*$X$4,IF(X172=4,0.545*$X$4,IF(X172=5,0.645*$X$4,IF(X172=6,0.745*$X$4,IF(X172=7,0.9*$X$4,0))))))))</f>
        <v>0</v>
      </c>
      <c r="Z172" s="38">
        <f>VLOOKUP(Y172,$AI$4:$AJ$10,2,1)</f>
        <v>1</v>
      </c>
      <c r="AA172" s="1"/>
      <c r="AB172" s="1"/>
      <c r="AC172" s="1"/>
      <c r="AD172" s="23">
        <f>(IF(AA172=1,0.145*$AA$4,IF(AA172=2,0.345*$AA$4,IF(AA172=3,0.445*$AA$4,IF(AA172=4,0.545*$AA$4,IF(AA172=5,0.645*$AA$4,IF(AA172=6,0.745*$AA$4,IF(AA172=7,0.9*$AA$4,0))))))))+(IF(AB172=1,0.145*$AB$4,IF(AB172=2,0.345*$AB$4,IF(AB172=3,0.445*$AB$4,IF(AB172=4,0.545*$AB$4,IF(AB172=5,0.645*$AB$4,IF(AB172=6,0.745*$AB$4,IF(AB172=7,0.9*$AB$4,0))))))))+(IF(AC172=1,0.145*$AC$4,IF(AC172=2,0.345*$AC$4,IF(AC172=3,0.445*$AC$4,IF(AC172=4,0.545*$AC$4,IF(AC172=5,0.645*$AC$4,IF(AC172=6,0.745*$AC$4,IF(AC172=7,0.9*$AC$4,0))))))))</f>
        <v>0</v>
      </c>
      <c r="AE172" s="38">
        <f>VLOOKUP(AD172,$AI$4:$AJ$10,2,1)</f>
        <v>1</v>
      </c>
      <c r="AF172" s="1"/>
      <c r="AG172" s="2"/>
    </row>
    <row r="173" spans="1:33" ht="14.1" customHeight="1">
      <c r="A173" s="60"/>
      <c r="B173" s="63"/>
      <c r="C173" s="66"/>
      <c r="D173" s="69"/>
      <c r="E173" s="24">
        <v>2</v>
      </c>
      <c r="F173" s="4"/>
      <c r="G173" s="4"/>
      <c r="H173" s="4"/>
      <c r="I173" s="4"/>
      <c r="J173" s="4"/>
      <c r="K173" s="26">
        <f>(IF(F173=1,0.145*$F$5,IF(F173=2,0.345*$F$5,IF(F173=3,0.445*$F$5,IF(F173=4,0.545*$F$5,IF(F173=5,0.645*$F$5,IF(F173=6,0.745*$F$5,IF(F173=7,0.9*$F$5,0))))))))+(IF(G173=1,0.145*$G$5,IF(G173=2,0.345*$G$5,IF(G173=3,0.445*$G$5,IF(G173=4,0.545*$G$5,IF(G173=5,0.645*$G$5,IF(G173=6,0.745*$G$5,IF(G173=7,0.9*$G$5,0))))))))+(IF(H173=1,0.145*$H$5,IF(H173=2,0.345*$H$5,IF(H173=3,0.445*$H$5,IF(H173=4,0.545*$H$5,IF(H173=5,0.645*$H$5,IF(H173=6,0.745*$H$5,IF(H173=7,0.9*$H$5,0))))))))+(IF(I173=1,0.145*$I$5,IF(I173=2,0.345*$I$5,IF(I173=3,0.445*$I$5,IF(I173=4,0.545*$I$5,IF(I173=5,0.645*$I$5,IF(I173=6,0.745*$I$5,IF(I173=7,0.9*$I$5,0))))))))+(IF(J173=1,0.145*$J$5,IF(J173=2,0.345*$J$5,IF(J173=3,0.445*$J$5,IF(J173=4,0.545*$J$5,IF(J173=5,0.645*$J$5,IF(J173=6,0.745*$J$5,IF(J173=7,0.9*$J$5,0))))))))</f>
        <v>0</v>
      </c>
      <c r="L173" s="39">
        <f t="shared" ref="L173:L175" si="246">VLOOKUP(K173,$AI$4:$AJ$10,2,1)</f>
        <v>1</v>
      </c>
      <c r="M173" s="4"/>
      <c r="N173" s="73"/>
      <c r="O173" s="74"/>
      <c r="P173" s="35"/>
      <c r="Q173" s="35"/>
      <c r="R173" s="26">
        <f>(IF(M173=1,0.145*$M$5,IF(M173=2,0.345*$M$5,IF(M173=3,0.445*$M$5,IF(M173=4,0.545*$M$5,IF(M173=5,0.645*$M$5,IF(M173=6,0.745*$M$5,IF(M173=7,0.9*$M$5,0))))))))+(IF(N173=1,0.145*$N$5,IF(N173=2,0.345*$N$5,IF(N173=3,0.445*$N$5,IF(N173=4,0.545*$N$5,IF(N173=5,0.645*$N$5,IF(N173=6,0.745*$N$5,IF(N173=7,0.9*$N$5,0))))))))</f>
        <v>0</v>
      </c>
      <c r="S173" s="39">
        <f t="shared" ref="S173:S175" si="247">VLOOKUP(R173,$AI$4:$AJ$10,2,1)</f>
        <v>1</v>
      </c>
      <c r="T173" s="4"/>
      <c r="U173" s="4"/>
      <c r="V173" s="4"/>
      <c r="W173" s="4"/>
      <c r="X173" s="4"/>
      <c r="Y173" s="26">
        <f t="shared" ref="Y173:Y175" si="248">(IF(T173=1,0.145*$T$4,IF(T173=2,0.345*$T$4,IF(T173=3,0.445*$T$4,IF(T173=4,0.545*$T$4,IF(T173=5,0.645*$T$4,IF(T173=6,0.745*$T$4,IF(T173=7,0.9*$T$4,0))))))))+(IF(U173=1,0.145*$U$4,IF(U173=2,0.345*$U$4,IF(U173=3,0.445*$U$4,IF(U173=4,0.545*$U$4,IF(U173=5,0.645*$U$4,IF(U173=6,0.745*$U$4,IF(U173=7,0.9*$U$4,0))))))))+(IF(V173=1,0.145*$V$4,IF(V173=2,0.345*$V$4,IF(V173=3,0.445*$V$4,IF(V173=4,0.545*$V$4,IF(V173=5,0.645*$V$4,IF(V173=6,0.745*$V$4,IF(V173=7,0.9*$V$4,0))))))))+(IF(W173=1,0.145*$W$4,IF(W173=2,0.345*$W$4,IF(W173=3,0.445*$W$4,IF(W173=4,0.545*$W$4,IF(W173=5,0.645*$W$4,IF(W173=6,0.745*$W$4,IF(W173=7,0.9*$W$4,0))))))))+(IF(X173=1,0.145*$X$4,IF(X173=2,0.345*$X$4,IF(X173=3,0.445*$X$4,IF(X173=4,0.545*$X$4,IF(X173=5,0.645*$X$4,IF(X173=6,0.745*$X$4,IF(X173=7,0.9*$X$4,0))))))))</f>
        <v>0</v>
      </c>
      <c r="Z173" s="39">
        <f t="shared" ref="Z173:Z175" si="249">VLOOKUP(Y173,$AI$4:$AJ$10,2,1)</f>
        <v>1</v>
      </c>
      <c r="AA173" s="4"/>
      <c r="AB173" s="4"/>
      <c r="AC173" s="4"/>
      <c r="AD173" s="26">
        <f t="shared" ref="AD173:AD175" si="250">(IF(AA173=1,0.145*$AA$4,IF(AA173=2,0.345*$AA$4,IF(AA173=3,0.445*$AA$4,IF(AA173=4,0.545*$AA$4,IF(AA173=5,0.645*$AA$4,IF(AA173=6,0.745*$AA$4,IF(AA173=7,0.9*$AA$4,0))))))))+(IF(AB173=1,0.145*$AB$4,IF(AB173=2,0.345*$AB$4,IF(AB173=3,0.445*$AB$4,IF(AB173=4,0.545*$AB$4,IF(AB173=5,0.645*$AB$4,IF(AB173=6,0.745*$AB$4,IF(AB173=7,0.9*$AB$4,0))))))))+(IF(AC173=1,0.145*$AC$4,IF(AC173=2,0.345*$AC$4,IF(AC173=3,0.445*$AC$4,IF(AC173=4,0.545*$AC$4,IF(AC173=5,0.645*$AC$4,IF(AC173=6,0.745*$AC$4,IF(AC173=7,0.9*$AC$4,0))))))))</f>
        <v>0</v>
      </c>
      <c r="AE173" s="39">
        <f t="shared" ref="AE173:AE175" si="251">VLOOKUP(AD173,$AI$4:$AJ$10,2,1)</f>
        <v>1</v>
      </c>
      <c r="AF173" s="4"/>
      <c r="AG173" s="5"/>
    </row>
    <row r="174" spans="1:33" ht="14.1" customHeight="1">
      <c r="A174" s="60"/>
      <c r="B174" s="63"/>
      <c r="C174" s="66"/>
      <c r="D174" s="69"/>
      <c r="E174" s="24">
        <v>3</v>
      </c>
      <c r="F174" s="4"/>
      <c r="G174" s="4"/>
      <c r="H174" s="4"/>
      <c r="I174" s="4"/>
      <c r="J174" s="4"/>
      <c r="K174" s="26">
        <f>(IF(F174=1,0.145*$F$6,IF(F174=2,0.345*$F$6,IF(F174=3,0.445*$F$6,IF(F174=4,0.545*$F$6,IF(F174=5,0.645*$F$6,IF(F174=6,0.745*$F$6,IF(F174=7,0.9*$F$6,0))))))))+(IF(G174=1,0.145*$G$6,IF(G174=2,0.345*$G$6,IF(G174=3,0.445*$G$6,IF(G174=4,0.545*$G$6,IF(G174=5,0.645*$G$6,IF(G174=6,0.745*$G$6,IF(G174=7,0.9*$G$6,0))))))))+(IF(H174=1,0.145*$H$6,IF(H174=2,0.345*$H$6,IF(H174=3,0.445*$H$6,IF(H174=4,0.545*$H$6,IF(H174=5,0.645*$H$6,IF(H174=6,0.745*$H$6,IF(H174=7,0.9*$H$6,0))))))))+(IF(I174=1,0.145*$I$6,IF(I174=2,0.345*$I$6,IF(I174=3,0.445*$I$6,IF(I174=4,0.545*$I$6,IF(I174=5,0.645*$I$6,IF(I174=6,0.745*$I$6,IF(I174=7,0.9*$I$6,0))))))))+(IF(J174=1,0.145*$J$6,IF(J174=2,0.345*$J$6,IF(J174=3,0.445*$J$6,IF(J174=4,0.545*$J$6,IF(J174=5,0.645*$J$6,IF(J174=6,0.745*$J$6,IF(J174=7,0.9*$J$6,0))))))))</f>
        <v>0</v>
      </c>
      <c r="L174" s="39">
        <f t="shared" si="246"/>
        <v>1</v>
      </c>
      <c r="M174" s="4"/>
      <c r="N174" s="73"/>
      <c r="O174" s="74"/>
      <c r="P174" s="35"/>
      <c r="Q174" s="35"/>
      <c r="R174" s="26">
        <f>(IF(M174=1,0.145*$M$6,IF(M174=2,0.345*$M$6,IF(M174=3,0.445*$M$6,IF(M174=4,0.545*$M$6,IF(M174=5,0.645*$M$6,IF(M174=6,0.745*$M$6,IF(M174=7,0.9*$M$6,0))))))))+(IF(N174=1,0.145*$N$6,IF(N174=2,0.345*$N$6,IF(N174=3,0.445*$N$6,IF(N174=4,0.545*$N$6,IF(N174=5,0.645*$N$6,IF(N174=6,0.745*$N$6,IF(N174=7,0.9*$N$6,0))))))))</f>
        <v>0</v>
      </c>
      <c r="S174" s="39">
        <f t="shared" si="247"/>
        <v>1</v>
      </c>
      <c r="T174" s="4"/>
      <c r="U174" s="4"/>
      <c r="V174" s="4"/>
      <c r="W174" s="4"/>
      <c r="X174" s="4"/>
      <c r="Y174" s="26">
        <f t="shared" si="248"/>
        <v>0</v>
      </c>
      <c r="Z174" s="39">
        <f t="shared" si="249"/>
        <v>1</v>
      </c>
      <c r="AA174" s="4"/>
      <c r="AB174" s="4"/>
      <c r="AC174" s="4"/>
      <c r="AD174" s="26">
        <f t="shared" si="250"/>
        <v>0</v>
      </c>
      <c r="AE174" s="39">
        <f t="shared" si="251"/>
        <v>1</v>
      </c>
      <c r="AF174" s="4"/>
      <c r="AG174" s="5"/>
    </row>
    <row r="175" spans="1:33" ht="14.1" customHeight="1" thickBot="1">
      <c r="A175" s="61"/>
      <c r="B175" s="64"/>
      <c r="C175" s="67"/>
      <c r="D175" s="70"/>
      <c r="E175" s="27">
        <v>4</v>
      </c>
      <c r="F175" s="30"/>
      <c r="G175" s="30"/>
      <c r="H175" s="30"/>
      <c r="I175" s="30"/>
      <c r="J175" s="30"/>
      <c r="K175" s="29">
        <f>(IF(F175=1,0.145*$F$7,IF(F175=2,0.345*$F$7,IF(F175=3,0.445*$F$7,IF(F175=4,0.545*$F$7,IF(F175=5,0.645*$F$7,IF(F175=6,0.745*$F$7,IF(F175=7,0.9*$F$7,0))))))))+(IF(G175=1,0.145*$G$7,IF(G175=2,0.345*$G$7,IF(G175=3,0.445*$G$7,IF(G175=4,0.545*$G$7,IF(G175=5,0.645*$G$7,IF(G175=6,0.745*$G$7,IF(G175=7,0.9*$G$7,0))))))))+(IF(H175=1,0.145*$H$7,IF(H175=2,0.345*$H$7,IF(H175=3,0.445*$H$7,IF(H175=4,0.545*$H$7,IF(H175=5,0.645*$H$7,IF(H175=6,0.745*$H$7,IF(H175=7,0.9*$H$7,0))))))))+(IF(I175=1,0.145*$I$7,IF(I175=2,0.345*$I$7,IF(I175=3,0.445*$I$7,IF(I175=4,0.545*$I$7,IF(I175=5,0.645*$I$7,IF(I175=6,0.745*$I$7,IF(I175=7,0.9*$I$7,0))))))))+(IF(J175=1,0.145*$J$7,IF(J175=2,0.345*$J$7,IF(J175=3,0.445*$J$7,IF(J175=4,0.545*$J$7,IF(J175=5,0.645*$J$7,IF(J175=6,0.745*$J$7,IF(J175=7,0.9*$J$7,0))))))))</f>
        <v>0</v>
      </c>
      <c r="L175" s="40">
        <f t="shared" si="246"/>
        <v>1</v>
      </c>
      <c r="M175" s="30"/>
      <c r="N175" s="75"/>
      <c r="O175" s="76"/>
      <c r="P175" s="36"/>
      <c r="Q175" s="36"/>
      <c r="R175" s="29">
        <f>(IF(M175=1,0.145*$M$7,IF(M175=2,0.345*$M$7,IF(M175=3,0.445*$M$7,IF(M175=4,0.545*$M$7,IF(M175=5,0.645*$M$7,IF(M175=6,0.745*$M$7,IF(M175=7,0.9*$M$7,0))))))))+(IF(N175=1,0.145*$N$7,IF(N175=2,0.345*$N$7,IF(N175=3,0.445*$N$7,IF(N175=4,0.545*$N$7,IF(N175=5,0.645*$N$7,IF(N175=6,0.745*$N$7,IF(N175=7,0.9*$N$7,0))))))))</f>
        <v>0</v>
      </c>
      <c r="S175" s="40">
        <f t="shared" si="247"/>
        <v>1</v>
      </c>
      <c r="T175" s="30"/>
      <c r="U175" s="30"/>
      <c r="V175" s="30"/>
      <c r="W175" s="30"/>
      <c r="X175" s="30"/>
      <c r="Y175" s="29">
        <f t="shared" si="248"/>
        <v>0</v>
      </c>
      <c r="Z175" s="40">
        <f t="shared" si="249"/>
        <v>1</v>
      </c>
      <c r="AA175" s="30"/>
      <c r="AB175" s="30"/>
      <c r="AC175" s="30"/>
      <c r="AD175" s="29">
        <f t="shared" si="250"/>
        <v>0</v>
      </c>
      <c r="AE175" s="40">
        <f t="shared" si="251"/>
        <v>1</v>
      </c>
      <c r="AF175" s="30"/>
      <c r="AG175" s="31"/>
    </row>
    <row r="176" spans="1:33" ht="14.1" customHeight="1">
      <c r="A176" s="59">
        <v>43</v>
      </c>
      <c r="B176" s="62"/>
      <c r="C176" s="65"/>
      <c r="D176" s="68"/>
      <c r="E176" s="21">
        <v>1</v>
      </c>
      <c r="F176" s="22"/>
      <c r="G176" s="22"/>
      <c r="H176" s="22"/>
      <c r="I176" s="22"/>
      <c r="J176" s="22"/>
      <c r="K176" s="23">
        <f>(IF(F176=1,0.145*$F$4,IF(F176=2,0.345*$F$4,IF(F176=3,0.445*$F$4,IF(F176=4,0.545*$F$4,IF(F176=5,0.645*$F$4,IF(F176=6,0.745*$F$4,IF(F176=7,0.9*$F$4,0))))))))+(IF(G176=1,0.145*$G$4,IF(G176=2,0.345*$G$4,IF(G176=3,0.445*$G$4,IF(G176=4,0.545*$G$4,IF(G176=5,0.645*$G$4,IF(G176=6,0.745*$G$4,IF(G176=7,0.9*$G$4,0))))))))+(IF(H176=1,0.145*$H$4,IF(H176=2,0.345*$H$4,IF(H176=3,0.445*$H$4,IF(H176=4,0.545*$H$4,IF(H176=5,0.645*$H$4,IF(H176=6,0.745*$H$4,IF(H176=7,0.9*$H$4,0))))))))+(IF(I176=1,0.145*$I$4,IF(I176=2,0.345*$I$4,IF(I176=3,0.445*$I$4,IF(I176=4,0.545*$I$4,IF(I176=5,0.645*$I$4,IF(I176=6,0.745*$I$4,IF(I176=7,0.9*$I$4,0))))))))+(IF(J176=1,0.145*$J$4,IF(J176=2,0.345*$J$4,IF(J176=3,0.445*$J$4,IF(J176=4,0.545*$J$4,IF(J176=5,0.645*$J$4,IF(J176=6,0.745*$J$4,IF(J176=7,0.9*$J$4,0))))))))</f>
        <v>0</v>
      </c>
      <c r="L176" s="38">
        <f>VLOOKUP(K176,$AI$4:$AJ$10,2,1)</f>
        <v>1</v>
      </c>
      <c r="M176" s="1"/>
      <c r="N176" s="71"/>
      <c r="O176" s="72"/>
      <c r="P176" s="34"/>
      <c r="Q176" s="34"/>
      <c r="R176" s="23">
        <f>(IF(M176=1,0.145*$M$4,IF(M176=2,0.345*$M$4,IF(M176=3,0.445*$M$4,IF(M176=4,0.545*$M$4,IF(M176=5,0.645*$M$4,IF(M176=6,0.745*$M$4,IF(M176=7,0.9*$M$4,0))))))))+(IF(N176=1,0.145*$N$4,IF(N176=2,0.345*$N$4,IF(N176=3,0.445*$N$4,IF(N176=4,0.545*$N$4,IF(N176=5,0.645*$N$4,IF(N176=6,0.745*$N$4,IF(N176=7,0.9*$N$4,0))))))))</f>
        <v>0</v>
      </c>
      <c r="S176" s="38">
        <f>VLOOKUP(R176,$AI$4:$AJ$10,2,1)</f>
        <v>1</v>
      </c>
      <c r="T176" s="1"/>
      <c r="U176" s="1"/>
      <c r="V176" s="1"/>
      <c r="W176" s="1"/>
      <c r="X176" s="1"/>
      <c r="Y176" s="23">
        <f>(IF(T176=1,0.145*$T$4,IF(T176=2,0.345*$T$4,IF(T176=3,0.445*$T$4,IF(T176=4,0.545*$T$4,IF(T176=5,0.645*$T$4,IF(T176=6,0.745*$T$4,IF(T176=7,0.9*$T$4,0))))))))+(IF(U176=1,0.145*$U$4,IF(U176=2,0.345*$U$4,IF(U176=3,0.445*$U$4,IF(U176=4,0.545*$U$4,IF(U176=5,0.645*$U$4,IF(U176=6,0.745*$U$4,IF(U176=7,0.9*$U$4,0))))))))+(IF(V176=1,0.145*$V$4,IF(V176=2,0.345*$V$4,IF(V176=3,0.445*$V$4,IF(V176=4,0.545*$V$4,IF(V176=5,0.645*$V$4,IF(V176=6,0.745*$V$4,IF(V176=7,0.9*$V$4,0))))))))+(IF(W176=1,0.145*$W$4,IF(W176=2,0.345*$W$4,IF(W176=3,0.445*$W$4,IF(W176=4,0.545*$W$4,IF(W176=5,0.645*$W$4,IF(W176=6,0.745*$W$4,IF(W176=7,0.9*$W$4,0))))))))+(IF(X176=1,0.145*$X$4,IF(X176=2,0.345*$X$4,IF(X176=3,0.445*$X$4,IF(X176=4,0.545*$X$4,IF(X176=5,0.645*$X$4,IF(X176=6,0.745*$X$4,IF(X176=7,0.9*$X$4,0))))))))</f>
        <v>0</v>
      </c>
      <c r="Z176" s="38">
        <f>VLOOKUP(Y176,$AI$4:$AJ$10,2,1)</f>
        <v>1</v>
      </c>
      <c r="AA176" s="1"/>
      <c r="AB176" s="1"/>
      <c r="AC176" s="1"/>
      <c r="AD176" s="23">
        <f>(IF(AA176=1,0.145*$AA$4,IF(AA176=2,0.345*$AA$4,IF(AA176=3,0.445*$AA$4,IF(AA176=4,0.545*$AA$4,IF(AA176=5,0.645*$AA$4,IF(AA176=6,0.745*$AA$4,IF(AA176=7,0.9*$AA$4,0))))))))+(IF(AB176=1,0.145*$AB$4,IF(AB176=2,0.345*$AB$4,IF(AB176=3,0.445*$AB$4,IF(AB176=4,0.545*$AB$4,IF(AB176=5,0.645*$AB$4,IF(AB176=6,0.745*$AB$4,IF(AB176=7,0.9*$AB$4,0))))))))+(IF(AC176=1,0.145*$AC$4,IF(AC176=2,0.345*$AC$4,IF(AC176=3,0.445*$AC$4,IF(AC176=4,0.545*$AC$4,IF(AC176=5,0.645*$AC$4,IF(AC176=6,0.745*$AC$4,IF(AC176=7,0.9*$AC$4,0))))))))</f>
        <v>0</v>
      </c>
      <c r="AE176" s="38">
        <f>VLOOKUP(AD176,$AI$4:$AJ$10,2,1)</f>
        <v>1</v>
      </c>
      <c r="AF176" s="1"/>
      <c r="AG176" s="2"/>
    </row>
    <row r="177" spans="1:33" ht="14.1" customHeight="1">
      <c r="A177" s="60"/>
      <c r="B177" s="63"/>
      <c r="C177" s="66"/>
      <c r="D177" s="69"/>
      <c r="E177" s="24">
        <v>2</v>
      </c>
      <c r="F177" s="25"/>
      <c r="G177" s="25"/>
      <c r="H177" s="25"/>
      <c r="I177" s="25"/>
      <c r="J177" s="25"/>
      <c r="K177" s="26">
        <f>(IF(F177=1,0.145*$F$5,IF(F177=2,0.345*$F$5,IF(F177=3,0.445*$F$5,IF(F177=4,0.545*$F$5,IF(F177=5,0.645*$F$5,IF(F177=6,0.745*$F$5,IF(F177=7,0.9*$F$5,0))))))))+(IF(G177=1,0.145*$G$5,IF(G177=2,0.345*$G$5,IF(G177=3,0.445*$G$5,IF(G177=4,0.545*$G$5,IF(G177=5,0.645*$G$5,IF(G177=6,0.745*$G$5,IF(G177=7,0.9*$G$5,0))))))))+(IF(H177=1,0.145*$H$5,IF(H177=2,0.345*$H$5,IF(H177=3,0.445*$H$5,IF(H177=4,0.545*$H$5,IF(H177=5,0.645*$H$5,IF(H177=6,0.745*$H$5,IF(H177=7,0.9*$H$5,0))))))))+(IF(I177=1,0.145*$I$5,IF(I177=2,0.345*$I$5,IF(I177=3,0.445*$I$5,IF(I177=4,0.545*$I$5,IF(I177=5,0.645*$I$5,IF(I177=6,0.745*$I$5,IF(I177=7,0.9*$I$5,0))))))))+(IF(J177=1,0.145*$J$5,IF(J177=2,0.345*$J$5,IF(J177=3,0.445*$J$5,IF(J177=4,0.545*$J$5,IF(J177=5,0.645*$J$5,IF(J177=6,0.745*$J$5,IF(J177=7,0.9*$J$5,0))))))))</f>
        <v>0</v>
      </c>
      <c r="L177" s="39">
        <f t="shared" ref="L177:L179" si="252">VLOOKUP(K177,$AI$4:$AJ$10,2,1)</f>
        <v>1</v>
      </c>
      <c r="M177" s="4"/>
      <c r="N177" s="73"/>
      <c r="O177" s="74"/>
      <c r="P177" s="35"/>
      <c r="Q177" s="35"/>
      <c r="R177" s="26">
        <f>(IF(M177=1,0.145*$M$5,IF(M177=2,0.345*$M$5,IF(M177=3,0.445*$M$5,IF(M177=4,0.545*$M$5,IF(M177=5,0.645*$M$5,IF(M177=6,0.745*$M$5,IF(M177=7,0.9*$M$5,0))))))))+(IF(N177=1,0.145*$N$5,IF(N177=2,0.345*$N$5,IF(N177=3,0.445*$N$5,IF(N177=4,0.545*$N$5,IF(N177=5,0.645*$N$5,IF(N177=6,0.745*$N$5,IF(N177=7,0.9*$N$5,0))))))))</f>
        <v>0</v>
      </c>
      <c r="S177" s="39">
        <f t="shared" ref="S177:S179" si="253">VLOOKUP(R177,$AI$4:$AJ$10,2,1)</f>
        <v>1</v>
      </c>
      <c r="T177" s="4"/>
      <c r="U177" s="4"/>
      <c r="V177" s="4"/>
      <c r="W177" s="4"/>
      <c r="X177" s="4"/>
      <c r="Y177" s="26">
        <f t="shared" ref="Y177:Y179" si="254">(IF(T177=1,0.145*$T$4,IF(T177=2,0.345*$T$4,IF(T177=3,0.445*$T$4,IF(T177=4,0.545*$T$4,IF(T177=5,0.645*$T$4,IF(T177=6,0.745*$T$4,IF(T177=7,0.9*$T$4,0))))))))+(IF(U177=1,0.145*$U$4,IF(U177=2,0.345*$U$4,IF(U177=3,0.445*$U$4,IF(U177=4,0.545*$U$4,IF(U177=5,0.645*$U$4,IF(U177=6,0.745*$U$4,IF(U177=7,0.9*$U$4,0))))))))+(IF(V177=1,0.145*$V$4,IF(V177=2,0.345*$V$4,IF(V177=3,0.445*$V$4,IF(V177=4,0.545*$V$4,IF(V177=5,0.645*$V$4,IF(V177=6,0.745*$V$4,IF(V177=7,0.9*$V$4,0))))))))+(IF(W177=1,0.145*$W$4,IF(W177=2,0.345*$W$4,IF(W177=3,0.445*$W$4,IF(W177=4,0.545*$W$4,IF(W177=5,0.645*$W$4,IF(W177=6,0.745*$W$4,IF(W177=7,0.9*$W$4,0))))))))+(IF(X177=1,0.145*$X$4,IF(X177=2,0.345*$X$4,IF(X177=3,0.445*$X$4,IF(X177=4,0.545*$X$4,IF(X177=5,0.645*$X$4,IF(X177=6,0.745*$X$4,IF(X177=7,0.9*$X$4,0))))))))</f>
        <v>0</v>
      </c>
      <c r="Z177" s="39">
        <f t="shared" ref="Z177:Z179" si="255">VLOOKUP(Y177,$AI$4:$AJ$10,2,1)</f>
        <v>1</v>
      </c>
      <c r="AA177" s="4"/>
      <c r="AB177" s="4"/>
      <c r="AC177" s="4"/>
      <c r="AD177" s="26">
        <f t="shared" ref="AD177:AD179" si="256">(IF(AA177=1,0.145*$AA$4,IF(AA177=2,0.345*$AA$4,IF(AA177=3,0.445*$AA$4,IF(AA177=4,0.545*$AA$4,IF(AA177=5,0.645*$AA$4,IF(AA177=6,0.745*$AA$4,IF(AA177=7,0.9*$AA$4,0))))))))+(IF(AB177=1,0.145*$AB$4,IF(AB177=2,0.345*$AB$4,IF(AB177=3,0.445*$AB$4,IF(AB177=4,0.545*$AB$4,IF(AB177=5,0.645*$AB$4,IF(AB177=6,0.745*$AB$4,IF(AB177=7,0.9*$AB$4,0))))))))+(IF(AC177=1,0.145*$AC$4,IF(AC177=2,0.345*$AC$4,IF(AC177=3,0.445*$AC$4,IF(AC177=4,0.545*$AC$4,IF(AC177=5,0.645*$AC$4,IF(AC177=6,0.745*$AC$4,IF(AC177=7,0.9*$AC$4,0))))))))</f>
        <v>0</v>
      </c>
      <c r="AE177" s="39">
        <f t="shared" ref="AE177:AE179" si="257">VLOOKUP(AD177,$AI$4:$AJ$10,2,1)</f>
        <v>1</v>
      </c>
      <c r="AF177" s="4"/>
      <c r="AG177" s="5"/>
    </row>
    <row r="178" spans="1:33" ht="14.1" customHeight="1">
      <c r="A178" s="60"/>
      <c r="B178" s="63"/>
      <c r="C178" s="66"/>
      <c r="D178" s="69"/>
      <c r="E178" s="24">
        <v>3</v>
      </c>
      <c r="F178" s="25"/>
      <c r="G178" s="25"/>
      <c r="H178" s="25"/>
      <c r="I178" s="25"/>
      <c r="J178" s="25"/>
      <c r="K178" s="26">
        <f>(IF(F178=1,0.145*$F$6,IF(F178=2,0.345*$F$6,IF(F178=3,0.445*$F$6,IF(F178=4,0.545*$F$6,IF(F178=5,0.645*$F$6,IF(F178=6,0.745*$F$6,IF(F178=7,0.9*$F$6,0))))))))+(IF(G178=1,0.145*$G$6,IF(G178=2,0.345*$G$6,IF(G178=3,0.445*$G$6,IF(G178=4,0.545*$G$6,IF(G178=5,0.645*$G$6,IF(G178=6,0.745*$G$6,IF(G178=7,0.9*$G$6,0))))))))+(IF(H178=1,0.145*$H$6,IF(H178=2,0.345*$H$6,IF(H178=3,0.445*$H$6,IF(H178=4,0.545*$H$6,IF(H178=5,0.645*$H$6,IF(H178=6,0.745*$H$6,IF(H178=7,0.9*$H$6,0))))))))+(IF(I178=1,0.145*$I$6,IF(I178=2,0.345*$I$6,IF(I178=3,0.445*$I$6,IF(I178=4,0.545*$I$6,IF(I178=5,0.645*$I$6,IF(I178=6,0.745*$I$6,IF(I178=7,0.9*$I$6,0))))))))+(IF(J178=1,0.145*$J$6,IF(J178=2,0.345*$J$6,IF(J178=3,0.445*$J$6,IF(J178=4,0.545*$J$6,IF(J178=5,0.645*$J$6,IF(J178=6,0.745*$J$6,IF(J178=7,0.9*$J$6,0))))))))</f>
        <v>0</v>
      </c>
      <c r="L178" s="39">
        <f t="shared" si="252"/>
        <v>1</v>
      </c>
      <c r="M178" s="4"/>
      <c r="N178" s="73"/>
      <c r="O178" s="74"/>
      <c r="P178" s="35"/>
      <c r="Q178" s="35"/>
      <c r="R178" s="26">
        <f>(IF(M178=1,0.145*$M$6,IF(M178=2,0.345*$M$6,IF(M178=3,0.445*$M$6,IF(M178=4,0.545*$M$6,IF(M178=5,0.645*$M$6,IF(M178=6,0.745*$M$6,IF(M178=7,0.9*$M$6,0))))))))+(IF(N178=1,0.145*$N$6,IF(N178=2,0.345*$N$6,IF(N178=3,0.445*$N$6,IF(N178=4,0.545*$N$6,IF(N178=5,0.645*$N$6,IF(N178=6,0.745*$N$6,IF(N178=7,0.9*$N$6,0))))))))</f>
        <v>0</v>
      </c>
      <c r="S178" s="39">
        <f t="shared" si="253"/>
        <v>1</v>
      </c>
      <c r="T178" s="4"/>
      <c r="U178" s="4"/>
      <c r="V178" s="4"/>
      <c r="W178" s="4"/>
      <c r="X178" s="4"/>
      <c r="Y178" s="26">
        <f t="shared" si="254"/>
        <v>0</v>
      </c>
      <c r="Z178" s="39">
        <f t="shared" si="255"/>
        <v>1</v>
      </c>
      <c r="AA178" s="4"/>
      <c r="AB178" s="4"/>
      <c r="AC178" s="4"/>
      <c r="AD178" s="26">
        <f t="shared" si="256"/>
        <v>0</v>
      </c>
      <c r="AE178" s="39">
        <f t="shared" si="257"/>
        <v>1</v>
      </c>
      <c r="AF178" s="4"/>
      <c r="AG178" s="5"/>
    </row>
    <row r="179" spans="1:33" ht="14.1" customHeight="1" thickBot="1">
      <c r="A179" s="61"/>
      <c r="B179" s="64"/>
      <c r="C179" s="67"/>
      <c r="D179" s="70"/>
      <c r="E179" s="27">
        <v>4</v>
      </c>
      <c r="F179" s="28"/>
      <c r="G179" s="28"/>
      <c r="H179" s="28"/>
      <c r="I179" s="28"/>
      <c r="J179" s="28"/>
      <c r="K179" s="29">
        <f>(IF(F179=1,0.145*$F$7,IF(F179=2,0.345*$F$7,IF(F179=3,0.445*$F$7,IF(F179=4,0.545*$F$7,IF(F179=5,0.645*$F$7,IF(F179=6,0.745*$F$7,IF(F179=7,0.9*$F$7,0))))))))+(IF(G179=1,0.145*$G$7,IF(G179=2,0.345*$G$7,IF(G179=3,0.445*$G$7,IF(G179=4,0.545*$G$7,IF(G179=5,0.645*$G$7,IF(G179=6,0.745*$G$7,IF(G179=7,0.9*$G$7,0))))))))+(IF(H179=1,0.145*$H$7,IF(H179=2,0.345*$H$7,IF(H179=3,0.445*$H$7,IF(H179=4,0.545*$H$7,IF(H179=5,0.645*$H$7,IF(H179=6,0.745*$H$7,IF(H179=7,0.9*$H$7,0))))))))+(IF(I179=1,0.145*$I$7,IF(I179=2,0.345*$I$7,IF(I179=3,0.445*$I$7,IF(I179=4,0.545*$I$7,IF(I179=5,0.645*$I$7,IF(I179=6,0.745*$I$7,IF(I179=7,0.9*$I$7,0))))))))+(IF(J179=1,0.145*$J$7,IF(J179=2,0.345*$J$7,IF(J179=3,0.445*$J$7,IF(J179=4,0.545*$J$7,IF(J179=5,0.645*$J$7,IF(J179=6,0.745*$J$7,IF(J179=7,0.9*$J$7,0))))))))</f>
        <v>0</v>
      </c>
      <c r="L179" s="40">
        <f t="shared" si="252"/>
        <v>1</v>
      </c>
      <c r="M179" s="30"/>
      <c r="N179" s="75"/>
      <c r="O179" s="76"/>
      <c r="P179" s="36"/>
      <c r="Q179" s="36"/>
      <c r="R179" s="29">
        <f>(IF(M179=1,0.145*$M$7,IF(M179=2,0.345*$M$7,IF(M179=3,0.445*$M$7,IF(M179=4,0.545*$M$7,IF(M179=5,0.645*$M$7,IF(M179=6,0.745*$M$7,IF(M179=7,0.9*$M$7,0))))))))+(IF(N179=1,0.145*$N$7,IF(N179=2,0.345*$N$7,IF(N179=3,0.445*$N$7,IF(N179=4,0.545*$N$7,IF(N179=5,0.645*$N$7,IF(N179=6,0.745*$N$7,IF(N179=7,0.9*$N$7,0))))))))</f>
        <v>0</v>
      </c>
      <c r="S179" s="40">
        <f t="shared" si="253"/>
        <v>1</v>
      </c>
      <c r="T179" s="30"/>
      <c r="U179" s="30"/>
      <c r="V179" s="30"/>
      <c r="W179" s="30"/>
      <c r="X179" s="30"/>
      <c r="Y179" s="29">
        <f t="shared" si="254"/>
        <v>0</v>
      </c>
      <c r="Z179" s="40">
        <f t="shared" si="255"/>
        <v>1</v>
      </c>
      <c r="AA179" s="30"/>
      <c r="AB179" s="30"/>
      <c r="AC179" s="30"/>
      <c r="AD179" s="29">
        <f t="shared" si="256"/>
        <v>0</v>
      </c>
      <c r="AE179" s="40">
        <f t="shared" si="257"/>
        <v>1</v>
      </c>
      <c r="AF179" s="30"/>
      <c r="AG179" s="31"/>
    </row>
    <row r="180" spans="1:33" ht="14.1" customHeight="1">
      <c r="A180" s="59">
        <v>44</v>
      </c>
      <c r="B180" s="62"/>
      <c r="C180" s="65"/>
      <c r="D180" s="68"/>
      <c r="E180" s="21">
        <v>1</v>
      </c>
      <c r="F180" s="1"/>
      <c r="G180" s="1"/>
      <c r="H180" s="1"/>
      <c r="I180" s="1"/>
      <c r="J180" s="1"/>
      <c r="K180" s="23">
        <f>(IF(F180=1,0.145*$F$4,IF(F180=2,0.345*$F$4,IF(F180=3,0.445*$F$4,IF(F180=4,0.545*$F$4,IF(F180=5,0.645*$F$4,IF(F180=6,0.745*$F$4,IF(F180=7,0.9*$F$4,0))))))))+(IF(G180=1,0.145*$G$4,IF(G180=2,0.345*$G$4,IF(G180=3,0.445*$G$4,IF(G180=4,0.545*$G$4,IF(G180=5,0.645*$G$4,IF(G180=6,0.745*$G$4,IF(G180=7,0.9*$G$4,0))))))))+(IF(H180=1,0.145*$H$4,IF(H180=2,0.345*$H$4,IF(H180=3,0.445*$H$4,IF(H180=4,0.545*$H$4,IF(H180=5,0.645*$H$4,IF(H180=6,0.745*$H$4,IF(H180=7,0.9*$H$4,0))))))))+(IF(I180=1,0.145*$I$4,IF(I180=2,0.345*$I$4,IF(I180=3,0.445*$I$4,IF(I180=4,0.545*$I$4,IF(I180=5,0.645*$I$4,IF(I180=6,0.745*$I$4,IF(I180=7,0.9*$I$4,0))))))))+(IF(J180=1,0.145*$J$4,IF(J180=2,0.345*$J$4,IF(J180=3,0.445*$J$4,IF(J180=4,0.545*$J$4,IF(J180=5,0.645*$J$4,IF(J180=6,0.745*$J$4,IF(J180=7,0.9*$J$4,0))))))))</f>
        <v>0</v>
      </c>
      <c r="L180" s="38">
        <f>VLOOKUP(K180,$AI$4:$AJ$10,2,1)</f>
        <v>1</v>
      </c>
      <c r="M180" s="1"/>
      <c r="N180" s="71"/>
      <c r="O180" s="72"/>
      <c r="P180" s="34"/>
      <c r="Q180" s="34"/>
      <c r="R180" s="23">
        <f>(IF(M180=1,0.145*$M$4,IF(M180=2,0.345*$M$4,IF(M180=3,0.445*$M$4,IF(M180=4,0.545*$M$4,IF(M180=5,0.645*$M$4,IF(M180=6,0.745*$M$4,IF(M180=7,0.9*$M$4,0))))))))+(IF(N180=1,0.145*$N$4,IF(N180=2,0.345*$N$4,IF(N180=3,0.445*$N$4,IF(N180=4,0.545*$N$4,IF(N180=5,0.645*$N$4,IF(N180=6,0.745*$N$4,IF(N180=7,0.9*$N$4,0))))))))</f>
        <v>0</v>
      </c>
      <c r="S180" s="38">
        <f>VLOOKUP(R180,$AI$4:$AJ$10,2,1)</f>
        <v>1</v>
      </c>
      <c r="T180" s="1"/>
      <c r="U180" s="1"/>
      <c r="V180" s="1"/>
      <c r="W180" s="1"/>
      <c r="X180" s="1"/>
      <c r="Y180" s="23">
        <f>(IF(T180=1,0.145*$T$4,IF(T180=2,0.345*$T$4,IF(T180=3,0.445*$T$4,IF(T180=4,0.545*$T$4,IF(T180=5,0.645*$T$4,IF(T180=6,0.745*$T$4,IF(T180=7,0.9*$T$4,0))))))))+(IF(U180=1,0.145*$U$4,IF(U180=2,0.345*$U$4,IF(U180=3,0.445*$U$4,IF(U180=4,0.545*$U$4,IF(U180=5,0.645*$U$4,IF(U180=6,0.745*$U$4,IF(U180=7,0.9*$U$4,0))))))))+(IF(V180=1,0.145*$V$4,IF(V180=2,0.345*$V$4,IF(V180=3,0.445*$V$4,IF(V180=4,0.545*$V$4,IF(V180=5,0.645*$V$4,IF(V180=6,0.745*$V$4,IF(V180=7,0.9*$V$4,0))))))))+(IF(W180=1,0.145*$W$4,IF(W180=2,0.345*$W$4,IF(W180=3,0.445*$W$4,IF(W180=4,0.545*$W$4,IF(W180=5,0.645*$W$4,IF(W180=6,0.745*$W$4,IF(W180=7,0.9*$W$4,0))))))))+(IF(X180=1,0.145*$X$4,IF(X180=2,0.345*$X$4,IF(X180=3,0.445*$X$4,IF(X180=4,0.545*$X$4,IF(X180=5,0.645*$X$4,IF(X180=6,0.745*$X$4,IF(X180=7,0.9*$X$4,0))))))))</f>
        <v>0</v>
      </c>
      <c r="Z180" s="38">
        <f>VLOOKUP(Y180,$AI$4:$AJ$10,2,1)</f>
        <v>1</v>
      </c>
      <c r="AA180" s="1"/>
      <c r="AB180" s="1"/>
      <c r="AC180" s="1"/>
      <c r="AD180" s="23">
        <f>(IF(AA180=1,0.145*$AA$4,IF(AA180=2,0.345*$AA$4,IF(AA180=3,0.445*$AA$4,IF(AA180=4,0.545*$AA$4,IF(AA180=5,0.645*$AA$4,IF(AA180=6,0.745*$AA$4,IF(AA180=7,0.9*$AA$4,0))))))))+(IF(AB180=1,0.145*$AB$4,IF(AB180=2,0.345*$AB$4,IF(AB180=3,0.445*$AB$4,IF(AB180=4,0.545*$AB$4,IF(AB180=5,0.645*$AB$4,IF(AB180=6,0.745*$AB$4,IF(AB180=7,0.9*$AB$4,0))))))))+(IF(AC180=1,0.145*$AC$4,IF(AC180=2,0.345*$AC$4,IF(AC180=3,0.445*$AC$4,IF(AC180=4,0.545*$AC$4,IF(AC180=5,0.645*$AC$4,IF(AC180=6,0.745*$AC$4,IF(AC180=7,0.9*$AC$4,0))))))))</f>
        <v>0</v>
      </c>
      <c r="AE180" s="38">
        <f>VLOOKUP(AD180,$AI$4:$AJ$10,2,1)</f>
        <v>1</v>
      </c>
      <c r="AF180" s="1"/>
      <c r="AG180" s="2"/>
    </row>
    <row r="181" spans="1:33" ht="14.1" customHeight="1">
      <c r="A181" s="60"/>
      <c r="B181" s="63"/>
      <c r="C181" s="66"/>
      <c r="D181" s="69"/>
      <c r="E181" s="24">
        <v>2</v>
      </c>
      <c r="F181" s="4"/>
      <c r="G181" s="4"/>
      <c r="H181" s="4"/>
      <c r="I181" s="4"/>
      <c r="J181" s="4"/>
      <c r="K181" s="26">
        <f>(IF(F181=1,0.145*$F$5,IF(F181=2,0.345*$F$5,IF(F181=3,0.445*$F$5,IF(F181=4,0.545*$F$5,IF(F181=5,0.645*$F$5,IF(F181=6,0.745*$F$5,IF(F181=7,0.9*$F$5,0))))))))+(IF(G181=1,0.145*$G$5,IF(G181=2,0.345*$G$5,IF(G181=3,0.445*$G$5,IF(G181=4,0.545*$G$5,IF(G181=5,0.645*$G$5,IF(G181=6,0.745*$G$5,IF(G181=7,0.9*$G$5,0))))))))+(IF(H181=1,0.145*$H$5,IF(H181=2,0.345*$H$5,IF(H181=3,0.445*$H$5,IF(H181=4,0.545*$H$5,IF(H181=5,0.645*$H$5,IF(H181=6,0.745*$H$5,IF(H181=7,0.9*$H$5,0))))))))+(IF(I181=1,0.145*$I$5,IF(I181=2,0.345*$I$5,IF(I181=3,0.445*$I$5,IF(I181=4,0.545*$I$5,IF(I181=5,0.645*$I$5,IF(I181=6,0.745*$I$5,IF(I181=7,0.9*$I$5,0))))))))+(IF(J181=1,0.145*$J$5,IF(J181=2,0.345*$J$5,IF(J181=3,0.445*$J$5,IF(J181=4,0.545*$J$5,IF(J181=5,0.645*$J$5,IF(J181=6,0.745*$J$5,IF(J181=7,0.9*$J$5,0))))))))</f>
        <v>0</v>
      </c>
      <c r="L181" s="39">
        <f t="shared" ref="L181:L183" si="258">VLOOKUP(K181,$AI$4:$AJ$10,2,1)</f>
        <v>1</v>
      </c>
      <c r="M181" s="4"/>
      <c r="N181" s="73"/>
      <c r="O181" s="74"/>
      <c r="P181" s="35"/>
      <c r="Q181" s="35"/>
      <c r="R181" s="26">
        <f>(IF(M181=1,0.145*$M$5,IF(M181=2,0.345*$M$5,IF(M181=3,0.445*$M$5,IF(M181=4,0.545*$M$5,IF(M181=5,0.645*$M$5,IF(M181=6,0.745*$M$5,IF(M181=7,0.9*$M$5,0))))))))+(IF(N181=1,0.145*$N$5,IF(N181=2,0.345*$N$5,IF(N181=3,0.445*$N$5,IF(N181=4,0.545*$N$5,IF(N181=5,0.645*$N$5,IF(N181=6,0.745*$N$5,IF(N181=7,0.9*$N$5,0))))))))</f>
        <v>0</v>
      </c>
      <c r="S181" s="39">
        <f t="shared" ref="S181:S183" si="259">VLOOKUP(R181,$AI$4:$AJ$10,2,1)</f>
        <v>1</v>
      </c>
      <c r="T181" s="4"/>
      <c r="U181" s="4"/>
      <c r="V181" s="4"/>
      <c r="W181" s="4"/>
      <c r="X181" s="4"/>
      <c r="Y181" s="26">
        <f t="shared" ref="Y181:Y183" si="260">(IF(T181=1,0.145*$T$4,IF(T181=2,0.345*$T$4,IF(T181=3,0.445*$T$4,IF(T181=4,0.545*$T$4,IF(T181=5,0.645*$T$4,IF(T181=6,0.745*$T$4,IF(T181=7,0.9*$T$4,0))))))))+(IF(U181=1,0.145*$U$4,IF(U181=2,0.345*$U$4,IF(U181=3,0.445*$U$4,IF(U181=4,0.545*$U$4,IF(U181=5,0.645*$U$4,IF(U181=6,0.745*$U$4,IF(U181=7,0.9*$U$4,0))))))))+(IF(V181=1,0.145*$V$4,IF(V181=2,0.345*$V$4,IF(V181=3,0.445*$V$4,IF(V181=4,0.545*$V$4,IF(V181=5,0.645*$V$4,IF(V181=6,0.745*$V$4,IF(V181=7,0.9*$V$4,0))))))))+(IF(W181=1,0.145*$W$4,IF(W181=2,0.345*$W$4,IF(W181=3,0.445*$W$4,IF(W181=4,0.545*$W$4,IF(W181=5,0.645*$W$4,IF(W181=6,0.745*$W$4,IF(W181=7,0.9*$W$4,0))))))))+(IF(X181=1,0.145*$X$4,IF(X181=2,0.345*$X$4,IF(X181=3,0.445*$X$4,IF(X181=4,0.545*$X$4,IF(X181=5,0.645*$X$4,IF(X181=6,0.745*$X$4,IF(X181=7,0.9*$X$4,0))))))))</f>
        <v>0</v>
      </c>
      <c r="Z181" s="39">
        <f t="shared" ref="Z181:Z183" si="261">VLOOKUP(Y181,$AI$4:$AJ$10,2,1)</f>
        <v>1</v>
      </c>
      <c r="AA181" s="4"/>
      <c r="AB181" s="4"/>
      <c r="AC181" s="4"/>
      <c r="AD181" s="26">
        <f t="shared" ref="AD181:AD183" si="262">(IF(AA181=1,0.145*$AA$4,IF(AA181=2,0.345*$AA$4,IF(AA181=3,0.445*$AA$4,IF(AA181=4,0.545*$AA$4,IF(AA181=5,0.645*$AA$4,IF(AA181=6,0.745*$AA$4,IF(AA181=7,0.9*$AA$4,0))))))))+(IF(AB181=1,0.145*$AB$4,IF(AB181=2,0.345*$AB$4,IF(AB181=3,0.445*$AB$4,IF(AB181=4,0.545*$AB$4,IF(AB181=5,0.645*$AB$4,IF(AB181=6,0.745*$AB$4,IF(AB181=7,0.9*$AB$4,0))))))))+(IF(AC181=1,0.145*$AC$4,IF(AC181=2,0.345*$AC$4,IF(AC181=3,0.445*$AC$4,IF(AC181=4,0.545*$AC$4,IF(AC181=5,0.645*$AC$4,IF(AC181=6,0.745*$AC$4,IF(AC181=7,0.9*$AC$4,0))))))))</f>
        <v>0</v>
      </c>
      <c r="AE181" s="39">
        <f t="shared" ref="AE181:AE183" si="263">VLOOKUP(AD181,$AI$4:$AJ$10,2,1)</f>
        <v>1</v>
      </c>
      <c r="AF181" s="4"/>
      <c r="AG181" s="5"/>
    </row>
    <row r="182" spans="1:33" ht="14.1" customHeight="1">
      <c r="A182" s="60"/>
      <c r="B182" s="63"/>
      <c r="C182" s="66"/>
      <c r="D182" s="69"/>
      <c r="E182" s="24">
        <v>3</v>
      </c>
      <c r="F182" s="4"/>
      <c r="G182" s="4"/>
      <c r="H182" s="4"/>
      <c r="I182" s="4"/>
      <c r="J182" s="4"/>
      <c r="K182" s="26">
        <f>(IF(F182=1,0.145*$F$6,IF(F182=2,0.345*$F$6,IF(F182=3,0.445*$F$6,IF(F182=4,0.545*$F$6,IF(F182=5,0.645*$F$6,IF(F182=6,0.745*$F$6,IF(F182=7,0.9*$F$6,0))))))))+(IF(G182=1,0.145*$G$6,IF(G182=2,0.345*$G$6,IF(G182=3,0.445*$G$6,IF(G182=4,0.545*$G$6,IF(G182=5,0.645*$G$6,IF(G182=6,0.745*$G$6,IF(G182=7,0.9*$G$6,0))))))))+(IF(H182=1,0.145*$H$6,IF(H182=2,0.345*$H$6,IF(H182=3,0.445*$H$6,IF(H182=4,0.545*$H$6,IF(H182=5,0.645*$H$6,IF(H182=6,0.745*$H$6,IF(H182=7,0.9*$H$6,0))))))))+(IF(I182=1,0.145*$I$6,IF(I182=2,0.345*$I$6,IF(I182=3,0.445*$I$6,IF(I182=4,0.545*$I$6,IF(I182=5,0.645*$I$6,IF(I182=6,0.745*$I$6,IF(I182=7,0.9*$I$6,0))))))))+(IF(J182=1,0.145*$J$6,IF(J182=2,0.345*$J$6,IF(J182=3,0.445*$J$6,IF(J182=4,0.545*$J$6,IF(J182=5,0.645*$J$6,IF(J182=6,0.745*$J$6,IF(J182=7,0.9*$J$6,0))))))))</f>
        <v>0</v>
      </c>
      <c r="L182" s="39">
        <f t="shared" si="258"/>
        <v>1</v>
      </c>
      <c r="M182" s="4"/>
      <c r="N182" s="73"/>
      <c r="O182" s="74"/>
      <c r="P182" s="35"/>
      <c r="Q182" s="35"/>
      <c r="R182" s="26">
        <f>(IF(M182=1,0.145*$M$6,IF(M182=2,0.345*$M$6,IF(M182=3,0.445*$M$6,IF(M182=4,0.545*$M$6,IF(M182=5,0.645*$M$6,IF(M182=6,0.745*$M$6,IF(M182=7,0.9*$M$6,0))))))))+(IF(N182=1,0.145*$N$6,IF(N182=2,0.345*$N$6,IF(N182=3,0.445*$N$6,IF(N182=4,0.545*$N$6,IF(N182=5,0.645*$N$6,IF(N182=6,0.745*$N$6,IF(N182=7,0.9*$N$6,0))))))))</f>
        <v>0</v>
      </c>
      <c r="S182" s="39">
        <f t="shared" si="259"/>
        <v>1</v>
      </c>
      <c r="T182" s="4"/>
      <c r="U182" s="4"/>
      <c r="V182" s="4"/>
      <c r="W182" s="4"/>
      <c r="X182" s="4"/>
      <c r="Y182" s="26">
        <f t="shared" si="260"/>
        <v>0</v>
      </c>
      <c r="Z182" s="39">
        <f t="shared" si="261"/>
        <v>1</v>
      </c>
      <c r="AA182" s="4"/>
      <c r="AB182" s="4"/>
      <c r="AC182" s="4"/>
      <c r="AD182" s="26">
        <f t="shared" si="262"/>
        <v>0</v>
      </c>
      <c r="AE182" s="39">
        <f t="shared" si="263"/>
        <v>1</v>
      </c>
      <c r="AF182" s="4"/>
      <c r="AG182" s="5"/>
    </row>
    <row r="183" spans="1:33" ht="14.1" customHeight="1" thickBot="1">
      <c r="A183" s="61"/>
      <c r="B183" s="64"/>
      <c r="C183" s="67"/>
      <c r="D183" s="70"/>
      <c r="E183" s="27">
        <v>4</v>
      </c>
      <c r="F183" s="30"/>
      <c r="G183" s="30"/>
      <c r="H183" s="30"/>
      <c r="I183" s="30"/>
      <c r="J183" s="30"/>
      <c r="K183" s="29">
        <f>(IF(F183=1,0.145*$F$7,IF(F183=2,0.345*$F$7,IF(F183=3,0.445*$F$7,IF(F183=4,0.545*$F$7,IF(F183=5,0.645*$F$7,IF(F183=6,0.745*$F$7,IF(F183=7,0.9*$F$7,0))))))))+(IF(G183=1,0.145*$G$7,IF(G183=2,0.345*$G$7,IF(G183=3,0.445*$G$7,IF(G183=4,0.545*$G$7,IF(G183=5,0.645*$G$7,IF(G183=6,0.745*$G$7,IF(G183=7,0.9*$G$7,0))))))))+(IF(H183=1,0.145*$H$7,IF(H183=2,0.345*$H$7,IF(H183=3,0.445*$H$7,IF(H183=4,0.545*$H$7,IF(H183=5,0.645*$H$7,IF(H183=6,0.745*$H$7,IF(H183=7,0.9*$H$7,0))))))))+(IF(I183=1,0.145*$I$7,IF(I183=2,0.345*$I$7,IF(I183=3,0.445*$I$7,IF(I183=4,0.545*$I$7,IF(I183=5,0.645*$I$7,IF(I183=6,0.745*$I$7,IF(I183=7,0.9*$I$7,0))))))))+(IF(J183=1,0.145*$J$7,IF(J183=2,0.345*$J$7,IF(J183=3,0.445*$J$7,IF(J183=4,0.545*$J$7,IF(J183=5,0.645*$J$7,IF(J183=6,0.745*$J$7,IF(J183=7,0.9*$J$7,0))))))))</f>
        <v>0</v>
      </c>
      <c r="L183" s="40">
        <f t="shared" si="258"/>
        <v>1</v>
      </c>
      <c r="M183" s="30"/>
      <c r="N183" s="75"/>
      <c r="O183" s="76"/>
      <c r="P183" s="36"/>
      <c r="Q183" s="36"/>
      <c r="R183" s="29">
        <f>(IF(M183=1,0.145*$M$7,IF(M183=2,0.345*$M$7,IF(M183=3,0.445*$M$7,IF(M183=4,0.545*$M$7,IF(M183=5,0.645*$M$7,IF(M183=6,0.745*$M$7,IF(M183=7,0.9*$M$7,0))))))))+(IF(N183=1,0.145*$N$7,IF(N183=2,0.345*$N$7,IF(N183=3,0.445*$N$7,IF(N183=4,0.545*$N$7,IF(N183=5,0.645*$N$7,IF(N183=6,0.745*$N$7,IF(N183=7,0.9*$N$7,0))))))))</f>
        <v>0</v>
      </c>
      <c r="S183" s="40">
        <f t="shared" si="259"/>
        <v>1</v>
      </c>
      <c r="T183" s="30"/>
      <c r="U183" s="30"/>
      <c r="V183" s="30"/>
      <c r="W183" s="30"/>
      <c r="X183" s="30"/>
      <c r="Y183" s="29">
        <f t="shared" si="260"/>
        <v>0</v>
      </c>
      <c r="Z183" s="40">
        <f t="shared" si="261"/>
        <v>1</v>
      </c>
      <c r="AA183" s="30"/>
      <c r="AB183" s="30"/>
      <c r="AC183" s="30"/>
      <c r="AD183" s="29">
        <f t="shared" si="262"/>
        <v>0</v>
      </c>
      <c r="AE183" s="40">
        <f t="shared" si="263"/>
        <v>1</v>
      </c>
      <c r="AF183" s="30"/>
      <c r="AG183" s="31"/>
    </row>
    <row r="184" spans="1:33" ht="14.1" customHeight="1">
      <c r="A184" s="59">
        <v>45</v>
      </c>
      <c r="B184" s="62"/>
      <c r="C184" s="65"/>
      <c r="D184" s="68"/>
      <c r="E184" s="21">
        <v>1</v>
      </c>
      <c r="F184" s="32"/>
      <c r="G184" s="32"/>
      <c r="H184" s="32"/>
      <c r="I184" s="32"/>
      <c r="J184" s="32"/>
      <c r="K184" s="23">
        <f>(IF(F184=1,0.145*$F$4,IF(F184=2,0.345*$F$4,IF(F184=3,0.445*$F$4,IF(F184=4,0.545*$F$4,IF(F184=5,0.645*$F$4,IF(F184=6,0.745*$F$4,IF(F184=7,0.9*$F$4,0))))))))+(IF(G184=1,0.145*$G$4,IF(G184=2,0.345*$G$4,IF(G184=3,0.445*$G$4,IF(G184=4,0.545*$G$4,IF(G184=5,0.645*$G$4,IF(G184=6,0.745*$G$4,IF(G184=7,0.9*$G$4,0))))))))+(IF(H184=1,0.145*$H$4,IF(H184=2,0.345*$H$4,IF(H184=3,0.445*$H$4,IF(H184=4,0.545*$H$4,IF(H184=5,0.645*$H$4,IF(H184=6,0.745*$H$4,IF(H184=7,0.9*$H$4,0))))))))+(IF(I184=1,0.145*$I$4,IF(I184=2,0.345*$I$4,IF(I184=3,0.445*$I$4,IF(I184=4,0.545*$I$4,IF(I184=5,0.645*$I$4,IF(I184=6,0.745*$I$4,IF(I184=7,0.9*$I$4,0))))))))+(IF(J184=1,0.145*$J$4,IF(J184=2,0.345*$J$4,IF(J184=3,0.445*$J$4,IF(J184=4,0.545*$J$4,IF(J184=5,0.645*$J$4,IF(J184=6,0.745*$J$4,IF(J184=7,0.9*$J$4,0))))))))</f>
        <v>0</v>
      </c>
      <c r="L184" s="38">
        <f>VLOOKUP(K184,$AI$4:$AJ$10,2,1)</f>
        <v>1</v>
      </c>
      <c r="M184" s="32"/>
      <c r="N184" s="71"/>
      <c r="O184" s="72"/>
      <c r="P184" s="37"/>
      <c r="Q184" s="37"/>
      <c r="R184" s="23">
        <f>(IF(M184=1,0.145*$M$4,IF(M184=2,0.345*$M$4,IF(M184=3,0.445*$M$4,IF(M184=4,0.545*$M$4,IF(M184=5,0.645*$M$4,IF(M184=6,0.745*$M$4,IF(M184=7,0.9*$M$4,0))))))))+(IF(N184=1,0.145*$N$4,IF(N184=2,0.345*$N$4,IF(N184=3,0.445*$N$4,IF(N184=4,0.545*$N$4,IF(N184=5,0.645*$N$4,IF(N184=6,0.745*$N$4,IF(N184=7,0.9*$N$4,0))))))))</f>
        <v>0</v>
      </c>
      <c r="S184" s="38">
        <f>VLOOKUP(R184,$AI$4:$AJ$10,2,1)</f>
        <v>1</v>
      </c>
      <c r="T184" s="32"/>
      <c r="U184" s="32"/>
      <c r="V184" s="32"/>
      <c r="W184" s="32"/>
      <c r="X184" s="32"/>
      <c r="Y184" s="23">
        <f>(IF(T184=1,0.145*$T$4,IF(T184=2,0.345*$T$4,IF(T184=3,0.445*$T$4,IF(T184=4,0.545*$T$4,IF(T184=5,0.645*$T$4,IF(T184=6,0.745*$T$4,IF(T184=7,0.9*$T$4,0))))))))+(IF(U184=1,0.145*$U$4,IF(U184=2,0.345*$U$4,IF(U184=3,0.445*$U$4,IF(U184=4,0.545*$U$4,IF(U184=5,0.645*$U$4,IF(U184=6,0.745*$U$4,IF(U184=7,0.9*$U$4,0))))))))+(IF(V184=1,0.145*$V$4,IF(V184=2,0.345*$V$4,IF(V184=3,0.445*$V$4,IF(V184=4,0.545*$V$4,IF(V184=5,0.645*$V$4,IF(V184=6,0.745*$V$4,IF(V184=7,0.9*$V$4,0))))))))+(IF(W184=1,0.145*$W$4,IF(W184=2,0.345*$W$4,IF(W184=3,0.445*$W$4,IF(W184=4,0.545*$W$4,IF(W184=5,0.645*$W$4,IF(W184=6,0.745*$W$4,IF(W184=7,0.9*$W$4,0))))))))+(IF(X184=1,0.145*$X$4,IF(X184=2,0.345*$X$4,IF(X184=3,0.445*$X$4,IF(X184=4,0.545*$X$4,IF(X184=5,0.645*$X$4,IF(X184=6,0.745*$X$4,IF(X184=7,0.9*$X$4,0))))))))</f>
        <v>0</v>
      </c>
      <c r="Z184" s="38">
        <f>VLOOKUP(Y184,$AI$4:$AJ$10,2,1)</f>
        <v>1</v>
      </c>
      <c r="AA184" s="32"/>
      <c r="AB184" s="32"/>
      <c r="AC184" s="32"/>
      <c r="AD184" s="23">
        <f>(IF(AA184=1,0.145*$AA$4,IF(AA184=2,0.345*$AA$4,IF(AA184=3,0.445*$AA$4,IF(AA184=4,0.545*$AA$4,IF(AA184=5,0.645*$AA$4,IF(AA184=6,0.745*$AA$4,IF(AA184=7,0.9*$AA$4,0))))))))+(IF(AB184=1,0.145*$AB$4,IF(AB184=2,0.345*$AB$4,IF(AB184=3,0.445*$AB$4,IF(AB184=4,0.545*$AB$4,IF(AB184=5,0.645*$AB$4,IF(AB184=6,0.745*$AB$4,IF(AB184=7,0.9*$AB$4,0))))))))+(IF(AC184=1,0.145*$AC$4,IF(AC184=2,0.345*$AC$4,IF(AC184=3,0.445*$AC$4,IF(AC184=4,0.545*$AC$4,IF(AC184=5,0.645*$AC$4,IF(AC184=6,0.745*$AC$4,IF(AC184=7,0.9*$AC$4,0))))))))</f>
        <v>0</v>
      </c>
      <c r="AE184" s="38">
        <f>VLOOKUP(AD184,$AI$4:$AJ$10,2,1)</f>
        <v>1</v>
      </c>
      <c r="AF184" s="32"/>
      <c r="AG184" s="33"/>
    </row>
    <row r="185" spans="1:33" ht="14.1" customHeight="1">
      <c r="A185" s="60"/>
      <c r="B185" s="63"/>
      <c r="C185" s="66"/>
      <c r="D185" s="69"/>
      <c r="E185" s="24">
        <v>2</v>
      </c>
      <c r="F185" s="4"/>
      <c r="G185" s="4"/>
      <c r="H185" s="4"/>
      <c r="I185" s="4"/>
      <c r="J185" s="4"/>
      <c r="K185" s="26">
        <f>(IF(F185=1,0.145*$F$5,IF(F185=2,0.345*$F$5,IF(F185=3,0.445*$F$5,IF(F185=4,0.545*$F$5,IF(F185=5,0.645*$F$5,IF(F185=6,0.745*$F$5,IF(F185=7,0.9*$F$5,0))))))))+(IF(G185=1,0.145*$G$5,IF(G185=2,0.345*$G$5,IF(G185=3,0.445*$G$5,IF(G185=4,0.545*$G$5,IF(G185=5,0.645*$G$5,IF(G185=6,0.745*$G$5,IF(G185=7,0.9*$G$5,0))))))))+(IF(H185=1,0.145*$H$5,IF(H185=2,0.345*$H$5,IF(H185=3,0.445*$H$5,IF(H185=4,0.545*$H$5,IF(H185=5,0.645*$H$5,IF(H185=6,0.745*$H$5,IF(H185=7,0.9*$H$5,0))))))))+(IF(I185=1,0.145*$I$5,IF(I185=2,0.345*$I$5,IF(I185=3,0.445*$I$5,IF(I185=4,0.545*$I$5,IF(I185=5,0.645*$I$5,IF(I185=6,0.745*$I$5,IF(I185=7,0.9*$I$5,0))))))))+(IF(J185=1,0.145*$J$5,IF(J185=2,0.345*$J$5,IF(J185=3,0.445*$J$5,IF(J185=4,0.545*$J$5,IF(J185=5,0.645*$J$5,IF(J185=6,0.745*$J$5,IF(J185=7,0.9*$J$5,0))))))))</f>
        <v>0</v>
      </c>
      <c r="L185" s="39">
        <f t="shared" ref="L185:L187" si="264">VLOOKUP(K185,$AI$4:$AJ$10,2,1)</f>
        <v>1</v>
      </c>
      <c r="M185" s="4"/>
      <c r="N185" s="73"/>
      <c r="O185" s="74"/>
      <c r="P185" s="35"/>
      <c r="Q185" s="35"/>
      <c r="R185" s="26">
        <f>(IF(M185=1,0.145*$M$5,IF(M185=2,0.345*$M$5,IF(M185=3,0.445*$M$5,IF(M185=4,0.545*$M$5,IF(M185=5,0.645*$M$5,IF(M185=6,0.745*$M$5,IF(M185=7,0.9*$M$5,0))))))))+(IF(N185=1,0.145*$N$5,IF(N185=2,0.345*$N$5,IF(N185=3,0.445*$N$5,IF(N185=4,0.545*$N$5,IF(N185=5,0.645*$N$5,IF(N185=6,0.745*$N$5,IF(N185=7,0.9*$N$5,0))))))))</f>
        <v>0</v>
      </c>
      <c r="S185" s="39">
        <f t="shared" ref="S185:S187" si="265">VLOOKUP(R185,$AI$4:$AJ$10,2,1)</f>
        <v>1</v>
      </c>
      <c r="T185" s="4"/>
      <c r="U185" s="4"/>
      <c r="V185" s="4"/>
      <c r="W185" s="4"/>
      <c r="X185" s="4"/>
      <c r="Y185" s="26">
        <f t="shared" ref="Y185:Y187" si="266">(IF(T185=1,0.145*$T$4,IF(T185=2,0.345*$T$4,IF(T185=3,0.445*$T$4,IF(T185=4,0.545*$T$4,IF(T185=5,0.645*$T$4,IF(T185=6,0.745*$T$4,IF(T185=7,0.9*$T$4,0))))))))+(IF(U185=1,0.145*$U$4,IF(U185=2,0.345*$U$4,IF(U185=3,0.445*$U$4,IF(U185=4,0.545*$U$4,IF(U185=5,0.645*$U$4,IF(U185=6,0.745*$U$4,IF(U185=7,0.9*$U$4,0))))))))+(IF(V185=1,0.145*$V$4,IF(V185=2,0.345*$V$4,IF(V185=3,0.445*$V$4,IF(V185=4,0.545*$V$4,IF(V185=5,0.645*$V$4,IF(V185=6,0.745*$V$4,IF(V185=7,0.9*$V$4,0))))))))+(IF(W185=1,0.145*$W$4,IF(W185=2,0.345*$W$4,IF(W185=3,0.445*$W$4,IF(W185=4,0.545*$W$4,IF(W185=5,0.645*$W$4,IF(W185=6,0.745*$W$4,IF(W185=7,0.9*$W$4,0))))))))+(IF(X185=1,0.145*$X$4,IF(X185=2,0.345*$X$4,IF(X185=3,0.445*$X$4,IF(X185=4,0.545*$X$4,IF(X185=5,0.645*$X$4,IF(X185=6,0.745*$X$4,IF(X185=7,0.9*$X$4,0))))))))</f>
        <v>0</v>
      </c>
      <c r="Z185" s="39">
        <f t="shared" ref="Z185:Z187" si="267">VLOOKUP(Y185,$AI$4:$AJ$10,2,1)</f>
        <v>1</v>
      </c>
      <c r="AA185" s="4"/>
      <c r="AB185" s="4"/>
      <c r="AC185" s="4"/>
      <c r="AD185" s="26">
        <f t="shared" ref="AD185:AD187" si="268">(IF(AA185=1,0.145*$AA$4,IF(AA185=2,0.345*$AA$4,IF(AA185=3,0.445*$AA$4,IF(AA185=4,0.545*$AA$4,IF(AA185=5,0.645*$AA$4,IF(AA185=6,0.745*$AA$4,IF(AA185=7,0.9*$AA$4,0))))))))+(IF(AB185=1,0.145*$AB$4,IF(AB185=2,0.345*$AB$4,IF(AB185=3,0.445*$AB$4,IF(AB185=4,0.545*$AB$4,IF(AB185=5,0.645*$AB$4,IF(AB185=6,0.745*$AB$4,IF(AB185=7,0.9*$AB$4,0))))))))+(IF(AC185=1,0.145*$AC$4,IF(AC185=2,0.345*$AC$4,IF(AC185=3,0.445*$AC$4,IF(AC185=4,0.545*$AC$4,IF(AC185=5,0.645*$AC$4,IF(AC185=6,0.745*$AC$4,IF(AC185=7,0.9*$AC$4,0))))))))</f>
        <v>0</v>
      </c>
      <c r="AE185" s="39">
        <f t="shared" ref="AE185:AE187" si="269">VLOOKUP(AD185,$AI$4:$AJ$10,2,1)</f>
        <v>1</v>
      </c>
      <c r="AF185" s="4"/>
      <c r="AG185" s="5"/>
    </row>
    <row r="186" spans="1:33" ht="14.1" customHeight="1">
      <c r="A186" s="60"/>
      <c r="B186" s="63"/>
      <c r="C186" s="66"/>
      <c r="D186" s="69"/>
      <c r="E186" s="24">
        <v>3</v>
      </c>
      <c r="F186" s="4"/>
      <c r="G186" s="4"/>
      <c r="H186" s="4"/>
      <c r="I186" s="4"/>
      <c r="J186" s="4"/>
      <c r="K186" s="26">
        <f>(IF(F186=1,0.145*$F$6,IF(F186=2,0.345*$F$6,IF(F186=3,0.445*$F$6,IF(F186=4,0.545*$F$6,IF(F186=5,0.645*$F$6,IF(F186=6,0.745*$F$6,IF(F186=7,0.9*$F$6,0))))))))+(IF(G186=1,0.145*$G$6,IF(G186=2,0.345*$G$6,IF(G186=3,0.445*$G$6,IF(G186=4,0.545*$G$6,IF(G186=5,0.645*$G$6,IF(G186=6,0.745*$G$6,IF(G186=7,0.9*$G$6,0))))))))+(IF(H186=1,0.145*$H$6,IF(H186=2,0.345*$H$6,IF(H186=3,0.445*$H$6,IF(H186=4,0.545*$H$6,IF(H186=5,0.645*$H$6,IF(H186=6,0.745*$H$6,IF(H186=7,0.9*$H$6,0))))))))+(IF(I186=1,0.145*$I$6,IF(I186=2,0.345*$I$6,IF(I186=3,0.445*$I$6,IF(I186=4,0.545*$I$6,IF(I186=5,0.645*$I$6,IF(I186=6,0.745*$I$6,IF(I186=7,0.9*$I$6,0))))))))+(IF(J186=1,0.145*$J$6,IF(J186=2,0.345*$J$6,IF(J186=3,0.445*$J$6,IF(J186=4,0.545*$J$6,IF(J186=5,0.645*$J$6,IF(J186=6,0.745*$J$6,IF(J186=7,0.9*$J$6,0))))))))</f>
        <v>0</v>
      </c>
      <c r="L186" s="39">
        <f t="shared" si="264"/>
        <v>1</v>
      </c>
      <c r="M186" s="4"/>
      <c r="N186" s="73"/>
      <c r="O186" s="74"/>
      <c r="P186" s="35"/>
      <c r="Q186" s="35"/>
      <c r="R186" s="26">
        <f>(IF(M186=1,0.145*$M$6,IF(M186=2,0.345*$M$6,IF(M186=3,0.445*$M$6,IF(M186=4,0.545*$M$6,IF(M186=5,0.645*$M$6,IF(M186=6,0.745*$M$6,IF(M186=7,0.9*$M$6,0))))))))+(IF(N186=1,0.145*$N$6,IF(N186=2,0.345*$N$6,IF(N186=3,0.445*$N$6,IF(N186=4,0.545*$N$6,IF(N186=5,0.645*$N$6,IF(N186=6,0.745*$N$6,IF(N186=7,0.9*$N$6,0))))))))</f>
        <v>0</v>
      </c>
      <c r="S186" s="39">
        <f t="shared" si="265"/>
        <v>1</v>
      </c>
      <c r="T186" s="4"/>
      <c r="U186" s="4"/>
      <c r="V186" s="4"/>
      <c r="W186" s="4"/>
      <c r="X186" s="4"/>
      <c r="Y186" s="26">
        <f t="shared" si="266"/>
        <v>0</v>
      </c>
      <c r="Z186" s="39">
        <f t="shared" si="267"/>
        <v>1</v>
      </c>
      <c r="AA186" s="4"/>
      <c r="AB186" s="4"/>
      <c r="AC186" s="4"/>
      <c r="AD186" s="26">
        <f t="shared" si="268"/>
        <v>0</v>
      </c>
      <c r="AE186" s="39">
        <f t="shared" si="269"/>
        <v>1</v>
      </c>
      <c r="AF186" s="4"/>
      <c r="AG186" s="5"/>
    </row>
    <row r="187" spans="1:33" ht="14.1" customHeight="1" thickBot="1">
      <c r="A187" s="61"/>
      <c r="B187" s="64"/>
      <c r="C187" s="67"/>
      <c r="D187" s="70"/>
      <c r="E187" s="27">
        <v>4</v>
      </c>
      <c r="F187" s="30"/>
      <c r="G187" s="30"/>
      <c r="H187" s="30"/>
      <c r="I187" s="30"/>
      <c r="J187" s="30"/>
      <c r="K187" s="29">
        <f>(IF(F187=1,0.145*$F$7,IF(F187=2,0.345*$F$7,IF(F187=3,0.445*$F$7,IF(F187=4,0.545*$F$7,IF(F187=5,0.645*$F$7,IF(F187=6,0.745*$F$7,IF(F187=7,0.9*$F$7,0))))))))+(IF(G187=1,0.145*$G$7,IF(G187=2,0.345*$G$7,IF(G187=3,0.445*$G$7,IF(G187=4,0.545*$G$7,IF(G187=5,0.645*$G$7,IF(G187=6,0.745*$G$7,IF(G187=7,0.9*$G$7,0))))))))+(IF(H187=1,0.145*$H$7,IF(H187=2,0.345*$H$7,IF(H187=3,0.445*$H$7,IF(H187=4,0.545*$H$7,IF(H187=5,0.645*$H$7,IF(H187=6,0.745*$H$7,IF(H187=7,0.9*$H$7,0))))))))+(IF(I187=1,0.145*$I$7,IF(I187=2,0.345*$I$7,IF(I187=3,0.445*$I$7,IF(I187=4,0.545*$I$7,IF(I187=5,0.645*$I$7,IF(I187=6,0.745*$I$7,IF(I187=7,0.9*$I$7,0))))))))+(IF(J187=1,0.145*$J$7,IF(J187=2,0.345*$J$7,IF(J187=3,0.445*$J$7,IF(J187=4,0.545*$J$7,IF(J187=5,0.645*$J$7,IF(J187=6,0.745*$J$7,IF(J187=7,0.9*$J$7,0))))))))</f>
        <v>0</v>
      </c>
      <c r="L187" s="40">
        <f t="shared" si="264"/>
        <v>1</v>
      </c>
      <c r="M187" s="30"/>
      <c r="N187" s="75"/>
      <c r="O187" s="76"/>
      <c r="P187" s="36"/>
      <c r="Q187" s="36"/>
      <c r="R187" s="29">
        <f>(IF(M187=1,0.145*$M$7,IF(M187=2,0.345*$M$7,IF(M187=3,0.445*$M$7,IF(M187=4,0.545*$M$7,IF(M187=5,0.645*$M$7,IF(M187=6,0.745*$M$7,IF(M187=7,0.9*$M$7,0))))))))+(IF(N187=1,0.145*$N$7,IF(N187=2,0.345*$N$7,IF(N187=3,0.445*$N$7,IF(N187=4,0.545*$N$7,IF(N187=5,0.645*$N$7,IF(N187=6,0.745*$N$7,IF(N187=7,0.9*$N$7,0))))))))</f>
        <v>0</v>
      </c>
      <c r="S187" s="40">
        <f t="shared" si="265"/>
        <v>1</v>
      </c>
      <c r="T187" s="30"/>
      <c r="U187" s="30"/>
      <c r="V187" s="30"/>
      <c r="W187" s="30"/>
      <c r="X187" s="30"/>
      <c r="Y187" s="29">
        <f t="shared" si="266"/>
        <v>0</v>
      </c>
      <c r="Z187" s="40">
        <f t="shared" si="267"/>
        <v>1</v>
      </c>
      <c r="AA187" s="30"/>
      <c r="AB187" s="30"/>
      <c r="AC187" s="30"/>
      <c r="AD187" s="29">
        <f t="shared" si="268"/>
        <v>0</v>
      </c>
      <c r="AE187" s="40">
        <f t="shared" si="269"/>
        <v>1</v>
      </c>
      <c r="AF187" s="30"/>
      <c r="AG187" s="31"/>
    </row>
    <row r="188" spans="1:33" ht="14.1" customHeight="1">
      <c r="A188" s="59">
        <v>46</v>
      </c>
      <c r="B188" s="62"/>
      <c r="C188" s="65"/>
      <c r="D188" s="68"/>
      <c r="E188" s="21">
        <v>1</v>
      </c>
      <c r="F188" s="32"/>
      <c r="G188" s="32"/>
      <c r="H188" s="32"/>
      <c r="I188" s="32"/>
      <c r="J188" s="32"/>
      <c r="K188" s="23">
        <f>(IF(F188=1,0.145*$F$4,IF(F188=2,0.345*$F$4,IF(F188=3,0.445*$F$4,IF(F188=4,0.545*$F$4,IF(F188=5,0.645*$F$4,IF(F188=6,0.745*$F$4,IF(F188=7,0.9*$F$4,0))))))))+(IF(G188=1,0.145*$G$4,IF(G188=2,0.345*$G$4,IF(G188=3,0.445*$G$4,IF(G188=4,0.545*$G$4,IF(G188=5,0.645*$G$4,IF(G188=6,0.745*$G$4,IF(G188=7,0.9*$G$4,0))))))))+(IF(H188=1,0.145*$H$4,IF(H188=2,0.345*$H$4,IF(H188=3,0.445*$H$4,IF(H188=4,0.545*$H$4,IF(H188=5,0.645*$H$4,IF(H188=6,0.745*$H$4,IF(H188=7,0.9*$H$4,0))))))))+(IF(I188=1,0.145*$I$4,IF(I188=2,0.345*$I$4,IF(I188=3,0.445*$I$4,IF(I188=4,0.545*$I$4,IF(I188=5,0.645*$I$4,IF(I188=6,0.745*$I$4,IF(I188=7,0.9*$I$4,0))))))))+(IF(J188=1,0.145*$J$4,IF(J188=2,0.345*$J$4,IF(J188=3,0.445*$J$4,IF(J188=4,0.545*$J$4,IF(J188=5,0.645*$J$4,IF(J188=6,0.745*$J$4,IF(J188=7,0.9*$J$4,0))))))))</f>
        <v>0</v>
      </c>
      <c r="L188" s="38">
        <f>VLOOKUP(K188,$AI$4:$AJ$10,2,1)</f>
        <v>1</v>
      </c>
      <c r="M188" s="32"/>
      <c r="N188" s="71"/>
      <c r="O188" s="72"/>
      <c r="P188" s="37"/>
      <c r="Q188" s="37"/>
      <c r="R188" s="23">
        <f>(IF(M188=1,0.145*$M$4,IF(M188=2,0.345*$M$4,IF(M188=3,0.445*$M$4,IF(M188=4,0.545*$M$4,IF(M188=5,0.645*$M$4,IF(M188=6,0.745*$M$4,IF(M188=7,0.9*$M$4,0))))))))+(IF(N188=1,0.145*$N$4,IF(N188=2,0.345*$N$4,IF(N188=3,0.445*$N$4,IF(N188=4,0.545*$N$4,IF(N188=5,0.645*$N$4,IF(N188=6,0.745*$N$4,IF(N188=7,0.9*$N$4,0))))))))</f>
        <v>0</v>
      </c>
      <c r="S188" s="38">
        <f>VLOOKUP(R188,$AI$4:$AJ$10,2,1)</f>
        <v>1</v>
      </c>
      <c r="T188" s="32"/>
      <c r="U188" s="32"/>
      <c r="V188" s="32"/>
      <c r="W188" s="32"/>
      <c r="X188" s="32"/>
      <c r="Y188" s="23">
        <f>(IF(T188=1,0.145*$T$4,IF(T188=2,0.345*$T$4,IF(T188=3,0.445*$T$4,IF(T188=4,0.545*$T$4,IF(T188=5,0.645*$T$4,IF(T188=6,0.745*$T$4,IF(T188=7,0.9*$T$4,0))))))))+(IF(U188=1,0.145*$U$4,IF(U188=2,0.345*$U$4,IF(U188=3,0.445*$U$4,IF(U188=4,0.545*$U$4,IF(U188=5,0.645*$U$4,IF(U188=6,0.745*$U$4,IF(U188=7,0.9*$U$4,0))))))))+(IF(V188=1,0.145*$V$4,IF(V188=2,0.345*$V$4,IF(V188=3,0.445*$V$4,IF(V188=4,0.545*$V$4,IF(V188=5,0.645*$V$4,IF(V188=6,0.745*$V$4,IF(V188=7,0.9*$V$4,0))))))))+(IF(W188=1,0.145*$W$4,IF(W188=2,0.345*$W$4,IF(W188=3,0.445*$W$4,IF(W188=4,0.545*$W$4,IF(W188=5,0.645*$W$4,IF(W188=6,0.745*$W$4,IF(W188=7,0.9*$W$4,0))))))))+(IF(X188=1,0.145*$X$4,IF(X188=2,0.345*$X$4,IF(X188=3,0.445*$X$4,IF(X188=4,0.545*$X$4,IF(X188=5,0.645*$X$4,IF(X188=6,0.745*$X$4,IF(X188=7,0.9*$X$4,0))))))))</f>
        <v>0</v>
      </c>
      <c r="Z188" s="38">
        <f>VLOOKUP(Y188,$AI$4:$AJ$10,2,1)</f>
        <v>1</v>
      </c>
      <c r="AA188" s="32"/>
      <c r="AB188" s="32"/>
      <c r="AC188" s="32"/>
      <c r="AD188" s="23">
        <f>(IF(AA188=1,0.145*$AA$4,IF(AA188=2,0.345*$AA$4,IF(AA188=3,0.445*$AA$4,IF(AA188=4,0.545*$AA$4,IF(AA188=5,0.645*$AA$4,IF(AA188=6,0.745*$AA$4,IF(AA188=7,0.9*$AA$4,0))))))))+(IF(AB188=1,0.145*$AB$4,IF(AB188=2,0.345*$AB$4,IF(AB188=3,0.445*$AB$4,IF(AB188=4,0.545*$AB$4,IF(AB188=5,0.645*$AB$4,IF(AB188=6,0.745*$AB$4,IF(AB188=7,0.9*$AB$4,0))))))))+(IF(AC188=1,0.145*$AC$4,IF(AC188=2,0.345*$AC$4,IF(AC188=3,0.445*$AC$4,IF(AC188=4,0.545*$AC$4,IF(AC188=5,0.645*$AC$4,IF(AC188=6,0.745*$AC$4,IF(AC188=7,0.9*$AC$4,0))))))))</f>
        <v>0</v>
      </c>
      <c r="AE188" s="38">
        <f>VLOOKUP(AD188,$AI$4:$AJ$10,2,1)</f>
        <v>1</v>
      </c>
      <c r="AF188" s="32"/>
      <c r="AG188" s="33"/>
    </row>
    <row r="189" spans="1:33" ht="14.1" customHeight="1">
      <c r="A189" s="60"/>
      <c r="B189" s="63"/>
      <c r="C189" s="66"/>
      <c r="D189" s="69"/>
      <c r="E189" s="24">
        <v>2</v>
      </c>
      <c r="F189" s="4"/>
      <c r="G189" s="4"/>
      <c r="H189" s="4"/>
      <c r="I189" s="4"/>
      <c r="J189" s="4"/>
      <c r="K189" s="26">
        <f>(IF(F189=1,0.145*$F$5,IF(F189=2,0.345*$F$5,IF(F189=3,0.445*$F$5,IF(F189=4,0.545*$F$5,IF(F189=5,0.645*$F$5,IF(F189=6,0.745*$F$5,IF(F189=7,0.9*$F$5,0))))))))+(IF(G189=1,0.145*$G$5,IF(G189=2,0.345*$G$5,IF(G189=3,0.445*$G$5,IF(G189=4,0.545*$G$5,IF(G189=5,0.645*$G$5,IF(G189=6,0.745*$G$5,IF(G189=7,0.9*$G$5,0))))))))+(IF(H189=1,0.145*$H$5,IF(H189=2,0.345*$H$5,IF(H189=3,0.445*$H$5,IF(H189=4,0.545*$H$5,IF(H189=5,0.645*$H$5,IF(H189=6,0.745*$H$5,IF(H189=7,0.9*$H$5,0))))))))+(IF(I189=1,0.145*$I$5,IF(I189=2,0.345*$I$5,IF(I189=3,0.445*$I$5,IF(I189=4,0.545*$I$5,IF(I189=5,0.645*$I$5,IF(I189=6,0.745*$I$5,IF(I189=7,0.9*$I$5,0))))))))+(IF(J189=1,0.145*$J$5,IF(J189=2,0.345*$J$5,IF(J189=3,0.445*$J$5,IF(J189=4,0.545*$J$5,IF(J189=5,0.645*$J$5,IF(J189=6,0.745*$J$5,IF(J189=7,0.9*$J$5,0))))))))</f>
        <v>0</v>
      </c>
      <c r="L189" s="39">
        <f t="shared" ref="L189:L191" si="270">VLOOKUP(K189,$AI$4:$AJ$10,2,1)</f>
        <v>1</v>
      </c>
      <c r="M189" s="4"/>
      <c r="N189" s="73"/>
      <c r="O189" s="74"/>
      <c r="P189" s="35"/>
      <c r="Q189" s="35"/>
      <c r="R189" s="26">
        <f>(IF(M189=1,0.145*$M$5,IF(M189=2,0.345*$M$5,IF(M189=3,0.445*$M$5,IF(M189=4,0.545*$M$5,IF(M189=5,0.645*$M$5,IF(M189=6,0.745*$M$5,IF(M189=7,0.9*$M$5,0))))))))+(IF(N189=1,0.145*$N$5,IF(N189=2,0.345*$N$5,IF(N189=3,0.445*$N$5,IF(N189=4,0.545*$N$5,IF(N189=5,0.645*$N$5,IF(N189=6,0.745*$N$5,IF(N189=7,0.9*$N$5,0))))))))</f>
        <v>0</v>
      </c>
      <c r="S189" s="39">
        <f t="shared" ref="S189:S191" si="271">VLOOKUP(R189,$AI$4:$AJ$10,2,1)</f>
        <v>1</v>
      </c>
      <c r="T189" s="4"/>
      <c r="U189" s="4"/>
      <c r="V189" s="4"/>
      <c r="W189" s="4"/>
      <c r="X189" s="4"/>
      <c r="Y189" s="26">
        <f t="shared" ref="Y189:Y191" si="272">(IF(T189=1,0.145*$T$4,IF(T189=2,0.345*$T$4,IF(T189=3,0.445*$T$4,IF(T189=4,0.545*$T$4,IF(T189=5,0.645*$T$4,IF(T189=6,0.745*$T$4,IF(T189=7,0.9*$T$4,0))))))))+(IF(U189=1,0.145*$U$4,IF(U189=2,0.345*$U$4,IF(U189=3,0.445*$U$4,IF(U189=4,0.545*$U$4,IF(U189=5,0.645*$U$4,IF(U189=6,0.745*$U$4,IF(U189=7,0.9*$U$4,0))))))))+(IF(V189=1,0.145*$V$4,IF(V189=2,0.345*$V$4,IF(V189=3,0.445*$V$4,IF(V189=4,0.545*$V$4,IF(V189=5,0.645*$V$4,IF(V189=6,0.745*$V$4,IF(V189=7,0.9*$V$4,0))))))))+(IF(W189=1,0.145*$W$4,IF(W189=2,0.345*$W$4,IF(W189=3,0.445*$W$4,IF(W189=4,0.545*$W$4,IF(W189=5,0.645*$W$4,IF(W189=6,0.745*$W$4,IF(W189=7,0.9*$W$4,0))))))))+(IF(X189=1,0.145*$X$4,IF(X189=2,0.345*$X$4,IF(X189=3,0.445*$X$4,IF(X189=4,0.545*$X$4,IF(X189=5,0.645*$X$4,IF(X189=6,0.745*$X$4,IF(X189=7,0.9*$X$4,0))))))))</f>
        <v>0</v>
      </c>
      <c r="Z189" s="39">
        <f t="shared" ref="Z189:Z191" si="273">VLOOKUP(Y189,$AI$4:$AJ$10,2,1)</f>
        <v>1</v>
      </c>
      <c r="AA189" s="4"/>
      <c r="AB189" s="4"/>
      <c r="AC189" s="4"/>
      <c r="AD189" s="26">
        <f t="shared" ref="AD189:AD191" si="274">(IF(AA189=1,0.145*$AA$4,IF(AA189=2,0.345*$AA$4,IF(AA189=3,0.445*$AA$4,IF(AA189=4,0.545*$AA$4,IF(AA189=5,0.645*$AA$4,IF(AA189=6,0.745*$AA$4,IF(AA189=7,0.9*$AA$4,0))))))))+(IF(AB189=1,0.145*$AB$4,IF(AB189=2,0.345*$AB$4,IF(AB189=3,0.445*$AB$4,IF(AB189=4,0.545*$AB$4,IF(AB189=5,0.645*$AB$4,IF(AB189=6,0.745*$AB$4,IF(AB189=7,0.9*$AB$4,0))))))))+(IF(AC189=1,0.145*$AC$4,IF(AC189=2,0.345*$AC$4,IF(AC189=3,0.445*$AC$4,IF(AC189=4,0.545*$AC$4,IF(AC189=5,0.645*$AC$4,IF(AC189=6,0.745*$AC$4,IF(AC189=7,0.9*$AC$4,0))))))))</f>
        <v>0</v>
      </c>
      <c r="AE189" s="39">
        <f t="shared" ref="AE189:AE191" si="275">VLOOKUP(AD189,$AI$4:$AJ$10,2,1)</f>
        <v>1</v>
      </c>
      <c r="AF189" s="4"/>
      <c r="AG189" s="5"/>
    </row>
    <row r="190" spans="1:33" ht="14.1" customHeight="1">
      <c r="A190" s="60"/>
      <c r="B190" s="63"/>
      <c r="C190" s="66"/>
      <c r="D190" s="69"/>
      <c r="E190" s="24">
        <v>3</v>
      </c>
      <c r="F190" s="4"/>
      <c r="G190" s="4"/>
      <c r="H190" s="4"/>
      <c r="I190" s="4"/>
      <c r="J190" s="4"/>
      <c r="K190" s="26">
        <f>(IF(F190=1,0.145*$F$6,IF(F190=2,0.345*$F$6,IF(F190=3,0.445*$F$6,IF(F190=4,0.545*$F$6,IF(F190=5,0.645*$F$6,IF(F190=6,0.745*$F$6,IF(F190=7,0.9*$F$6,0))))))))+(IF(G190=1,0.145*$G$6,IF(G190=2,0.345*$G$6,IF(G190=3,0.445*$G$6,IF(G190=4,0.545*$G$6,IF(G190=5,0.645*$G$6,IF(G190=6,0.745*$G$6,IF(G190=7,0.9*$G$6,0))))))))+(IF(H190=1,0.145*$H$6,IF(H190=2,0.345*$H$6,IF(H190=3,0.445*$H$6,IF(H190=4,0.545*$H$6,IF(H190=5,0.645*$H$6,IF(H190=6,0.745*$H$6,IF(H190=7,0.9*$H$6,0))))))))+(IF(I190=1,0.145*$I$6,IF(I190=2,0.345*$I$6,IF(I190=3,0.445*$I$6,IF(I190=4,0.545*$I$6,IF(I190=5,0.645*$I$6,IF(I190=6,0.745*$I$6,IF(I190=7,0.9*$I$6,0))))))))+(IF(J190=1,0.145*$J$6,IF(J190=2,0.345*$J$6,IF(J190=3,0.445*$J$6,IF(J190=4,0.545*$J$6,IF(J190=5,0.645*$J$6,IF(J190=6,0.745*$J$6,IF(J190=7,0.9*$J$6,0))))))))</f>
        <v>0</v>
      </c>
      <c r="L190" s="39">
        <f t="shared" si="270"/>
        <v>1</v>
      </c>
      <c r="M190" s="4"/>
      <c r="N190" s="73"/>
      <c r="O190" s="74"/>
      <c r="P190" s="35"/>
      <c r="Q190" s="35"/>
      <c r="R190" s="26">
        <f>(IF(M190=1,0.145*$M$6,IF(M190=2,0.345*$M$6,IF(M190=3,0.445*$M$6,IF(M190=4,0.545*$M$6,IF(M190=5,0.645*$M$6,IF(M190=6,0.745*$M$6,IF(M190=7,0.9*$M$6,0))))))))+(IF(N190=1,0.145*$N$6,IF(N190=2,0.345*$N$6,IF(N190=3,0.445*$N$6,IF(N190=4,0.545*$N$6,IF(N190=5,0.645*$N$6,IF(N190=6,0.745*$N$6,IF(N190=7,0.9*$N$6,0))))))))</f>
        <v>0</v>
      </c>
      <c r="S190" s="39">
        <f t="shared" si="271"/>
        <v>1</v>
      </c>
      <c r="T190" s="4"/>
      <c r="U190" s="4"/>
      <c r="V190" s="4"/>
      <c r="W190" s="4"/>
      <c r="X190" s="4"/>
      <c r="Y190" s="26">
        <f t="shared" si="272"/>
        <v>0</v>
      </c>
      <c r="Z190" s="39">
        <f t="shared" si="273"/>
        <v>1</v>
      </c>
      <c r="AA190" s="4"/>
      <c r="AB190" s="4"/>
      <c r="AC190" s="4"/>
      <c r="AD190" s="26">
        <f t="shared" si="274"/>
        <v>0</v>
      </c>
      <c r="AE190" s="39">
        <f t="shared" si="275"/>
        <v>1</v>
      </c>
      <c r="AF190" s="4"/>
      <c r="AG190" s="5"/>
    </row>
    <row r="191" spans="1:33" ht="14.1" customHeight="1" thickBot="1">
      <c r="A191" s="61"/>
      <c r="B191" s="64"/>
      <c r="C191" s="67"/>
      <c r="D191" s="70"/>
      <c r="E191" s="27">
        <v>4</v>
      </c>
      <c r="F191" s="30"/>
      <c r="G191" s="30"/>
      <c r="H191" s="30"/>
      <c r="I191" s="30"/>
      <c r="J191" s="30"/>
      <c r="K191" s="29">
        <f>(IF(F191=1,0.145*$F$7,IF(F191=2,0.345*$F$7,IF(F191=3,0.445*$F$7,IF(F191=4,0.545*$F$7,IF(F191=5,0.645*$F$7,IF(F191=6,0.745*$F$7,IF(F191=7,0.9*$F$7,0))))))))+(IF(G191=1,0.145*$G$7,IF(G191=2,0.345*$G$7,IF(G191=3,0.445*$G$7,IF(G191=4,0.545*$G$7,IF(G191=5,0.645*$G$7,IF(G191=6,0.745*$G$7,IF(G191=7,0.9*$G$7,0))))))))+(IF(H191=1,0.145*$H$7,IF(H191=2,0.345*$H$7,IF(H191=3,0.445*$H$7,IF(H191=4,0.545*$H$7,IF(H191=5,0.645*$H$7,IF(H191=6,0.745*$H$7,IF(H191=7,0.9*$H$7,0))))))))+(IF(I191=1,0.145*$I$7,IF(I191=2,0.345*$I$7,IF(I191=3,0.445*$I$7,IF(I191=4,0.545*$I$7,IF(I191=5,0.645*$I$7,IF(I191=6,0.745*$I$7,IF(I191=7,0.9*$I$7,0))))))))+(IF(J191=1,0.145*$J$7,IF(J191=2,0.345*$J$7,IF(J191=3,0.445*$J$7,IF(J191=4,0.545*$J$7,IF(J191=5,0.645*$J$7,IF(J191=6,0.745*$J$7,IF(J191=7,0.9*$J$7,0))))))))</f>
        <v>0</v>
      </c>
      <c r="L191" s="40">
        <f t="shared" si="270"/>
        <v>1</v>
      </c>
      <c r="M191" s="30"/>
      <c r="N191" s="75"/>
      <c r="O191" s="76"/>
      <c r="P191" s="36"/>
      <c r="Q191" s="36"/>
      <c r="R191" s="29">
        <f>(IF(M191=1,0.145*$M$7,IF(M191=2,0.345*$M$7,IF(M191=3,0.445*$M$7,IF(M191=4,0.545*$M$7,IF(M191=5,0.645*$M$7,IF(M191=6,0.745*$M$7,IF(M191=7,0.9*$M$7,0))))))))+(IF(N191=1,0.145*$N$7,IF(N191=2,0.345*$N$7,IF(N191=3,0.445*$N$7,IF(N191=4,0.545*$N$7,IF(N191=5,0.645*$N$7,IF(N191=6,0.745*$N$7,IF(N191=7,0.9*$N$7,0))))))))</f>
        <v>0</v>
      </c>
      <c r="S191" s="40">
        <f t="shared" si="271"/>
        <v>1</v>
      </c>
      <c r="T191" s="30"/>
      <c r="U191" s="30"/>
      <c r="V191" s="30"/>
      <c r="W191" s="30"/>
      <c r="X191" s="30"/>
      <c r="Y191" s="29">
        <f t="shared" si="272"/>
        <v>0</v>
      </c>
      <c r="Z191" s="40">
        <f t="shared" si="273"/>
        <v>1</v>
      </c>
      <c r="AA191" s="30"/>
      <c r="AB191" s="30"/>
      <c r="AC191" s="30"/>
      <c r="AD191" s="29">
        <f t="shared" si="274"/>
        <v>0</v>
      </c>
      <c r="AE191" s="40">
        <f t="shared" si="275"/>
        <v>1</v>
      </c>
      <c r="AF191" s="30"/>
      <c r="AG191" s="31"/>
    </row>
    <row r="192" spans="1:33" ht="14.1" customHeight="1">
      <c r="A192" s="59">
        <v>47</v>
      </c>
      <c r="B192" s="62"/>
      <c r="C192" s="65"/>
      <c r="D192" s="68"/>
      <c r="E192" s="21">
        <v>1</v>
      </c>
      <c r="F192" s="32"/>
      <c r="G192" s="32"/>
      <c r="H192" s="32"/>
      <c r="I192" s="32"/>
      <c r="J192" s="32"/>
      <c r="K192" s="23">
        <f>(IF(F192=1,0.145*$F$4,IF(F192=2,0.345*$F$4,IF(F192=3,0.445*$F$4,IF(F192=4,0.545*$F$4,IF(F192=5,0.645*$F$4,IF(F192=6,0.745*$F$4,IF(F192=7,0.9*$F$4,0))))))))+(IF(G192=1,0.145*$G$4,IF(G192=2,0.345*$G$4,IF(G192=3,0.445*$G$4,IF(G192=4,0.545*$G$4,IF(G192=5,0.645*$G$4,IF(G192=6,0.745*$G$4,IF(G192=7,0.9*$G$4,0))))))))+(IF(H192=1,0.145*$H$4,IF(H192=2,0.345*$H$4,IF(H192=3,0.445*$H$4,IF(H192=4,0.545*$H$4,IF(H192=5,0.645*$H$4,IF(H192=6,0.745*$H$4,IF(H192=7,0.9*$H$4,0))))))))+(IF(I192=1,0.145*$I$4,IF(I192=2,0.345*$I$4,IF(I192=3,0.445*$I$4,IF(I192=4,0.545*$I$4,IF(I192=5,0.645*$I$4,IF(I192=6,0.745*$I$4,IF(I192=7,0.9*$I$4,0))))))))+(IF(J192=1,0.145*$J$4,IF(J192=2,0.345*$J$4,IF(J192=3,0.445*$J$4,IF(J192=4,0.545*$J$4,IF(J192=5,0.645*$J$4,IF(J192=6,0.745*$J$4,IF(J192=7,0.9*$J$4,0))))))))</f>
        <v>0</v>
      </c>
      <c r="L192" s="38">
        <f>VLOOKUP(K192,$AI$4:$AJ$10,2,1)</f>
        <v>1</v>
      </c>
      <c r="M192" s="32"/>
      <c r="N192" s="71"/>
      <c r="O192" s="72"/>
      <c r="P192" s="37"/>
      <c r="Q192" s="37"/>
      <c r="R192" s="23">
        <f>(IF(M192=1,0.145*$M$4,IF(M192=2,0.345*$M$4,IF(M192=3,0.445*$M$4,IF(M192=4,0.545*$M$4,IF(M192=5,0.645*$M$4,IF(M192=6,0.745*$M$4,IF(M192=7,0.9*$M$4,0))))))))+(IF(N192=1,0.145*$N$4,IF(N192=2,0.345*$N$4,IF(N192=3,0.445*$N$4,IF(N192=4,0.545*$N$4,IF(N192=5,0.645*$N$4,IF(N192=6,0.745*$N$4,IF(N192=7,0.9*$N$4,0))))))))</f>
        <v>0</v>
      </c>
      <c r="S192" s="38">
        <f>VLOOKUP(R192,$AI$4:$AJ$10,2,1)</f>
        <v>1</v>
      </c>
      <c r="T192" s="32"/>
      <c r="U192" s="32"/>
      <c r="V192" s="32"/>
      <c r="W192" s="32"/>
      <c r="X192" s="32"/>
      <c r="Y192" s="23">
        <f>(IF(T192=1,0.145*$T$4,IF(T192=2,0.345*$T$4,IF(T192=3,0.445*$T$4,IF(T192=4,0.545*$T$4,IF(T192=5,0.645*$T$4,IF(T192=6,0.745*$T$4,IF(T192=7,0.9*$T$4,0))))))))+(IF(U192=1,0.145*$U$4,IF(U192=2,0.345*$U$4,IF(U192=3,0.445*$U$4,IF(U192=4,0.545*$U$4,IF(U192=5,0.645*$U$4,IF(U192=6,0.745*$U$4,IF(U192=7,0.9*$U$4,0))))))))+(IF(V192=1,0.145*$V$4,IF(V192=2,0.345*$V$4,IF(V192=3,0.445*$V$4,IF(V192=4,0.545*$V$4,IF(V192=5,0.645*$V$4,IF(V192=6,0.745*$V$4,IF(V192=7,0.9*$V$4,0))))))))+(IF(W192=1,0.145*$W$4,IF(W192=2,0.345*$W$4,IF(W192=3,0.445*$W$4,IF(W192=4,0.545*$W$4,IF(W192=5,0.645*$W$4,IF(W192=6,0.745*$W$4,IF(W192=7,0.9*$W$4,0))))))))+(IF(X192=1,0.145*$X$4,IF(X192=2,0.345*$X$4,IF(X192=3,0.445*$X$4,IF(X192=4,0.545*$X$4,IF(X192=5,0.645*$X$4,IF(X192=6,0.745*$X$4,IF(X192=7,0.9*$X$4,0))))))))</f>
        <v>0</v>
      </c>
      <c r="Z192" s="38">
        <f>VLOOKUP(Y192,$AI$4:$AJ$10,2,1)</f>
        <v>1</v>
      </c>
      <c r="AA192" s="32"/>
      <c r="AB192" s="32"/>
      <c r="AC192" s="32"/>
      <c r="AD192" s="23">
        <f>(IF(AA192=1,0.145*$AA$4,IF(AA192=2,0.345*$AA$4,IF(AA192=3,0.445*$AA$4,IF(AA192=4,0.545*$AA$4,IF(AA192=5,0.645*$AA$4,IF(AA192=6,0.745*$AA$4,IF(AA192=7,0.9*$AA$4,0))))))))+(IF(AB192=1,0.145*$AB$4,IF(AB192=2,0.345*$AB$4,IF(AB192=3,0.445*$AB$4,IF(AB192=4,0.545*$AB$4,IF(AB192=5,0.645*$AB$4,IF(AB192=6,0.745*$AB$4,IF(AB192=7,0.9*$AB$4,0))))))))+(IF(AC192=1,0.145*$AC$4,IF(AC192=2,0.345*$AC$4,IF(AC192=3,0.445*$AC$4,IF(AC192=4,0.545*$AC$4,IF(AC192=5,0.645*$AC$4,IF(AC192=6,0.745*$AC$4,IF(AC192=7,0.9*$AC$4,0))))))))</f>
        <v>0</v>
      </c>
      <c r="AE192" s="38">
        <f>VLOOKUP(AD192,$AI$4:$AJ$10,2,1)</f>
        <v>1</v>
      </c>
      <c r="AF192" s="32"/>
      <c r="AG192" s="33"/>
    </row>
    <row r="193" spans="1:33" ht="14.1" customHeight="1">
      <c r="A193" s="60"/>
      <c r="B193" s="63"/>
      <c r="C193" s="66"/>
      <c r="D193" s="69"/>
      <c r="E193" s="24">
        <v>2</v>
      </c>
      <c r="F193" s="4"/>
      <c r="G193" s="4"/>
      <c r="H193" s="4"/>
      <c r="I193" s="4"/>
      <c r="J193" s="4"/>
      <c r="K193" s="26">
        <f>(IF(F193=1,0.145*$F$5,IF(F193=2,0.345*$F$5,IF(F193=3,0.445*$F$5,IF(F193=4,0.545*$F$5,IF(F193=5,0.645*$F$5,IF(F193=6,0.745*$F$5,IF(F193=7,0.9*$F$5,0))))))))+(IF(G193=1,0.145*$G$5,IF(G193=2,0.345*$G$5,IF(G193=3,0.445*$G$5,IF(G193=4,0.545*$G$5,IF(G193=5,0.645*$G$5,IF(G193=6,0.745*$G$5,IF(G193=7,0.9*$G$5,0))))))))+(IF(H193=1,0.145*$H$5,IF(H193=2,0.345*$H$5,IF(H193=3,0.445*$H$5,IF(H193=4,0.545*$H$5,IF(H193=5,0.645*$H$5,IF(H193=6,0.745*$H$5,IF(H193=7,0.9*$H$5,0))))))))+(IF(I193=1,0.145*$I$5,IF(I193=2,0.345*$I$5,IF(I193=3,0.445*$I$5,IF(I193=4,0.545*$I$5,IF(I193=5,0.645*$I$5,IF(I193=6,0.745*$I$5,IF(I193=7,0.9*$I$5,0))))))))+(IF(J193=1,0.145*$J$5,IF(J193=2,0.345*$J$5,IF(J193=3,0.445*$J$5,IF(J193=4,0.545*$J$5,IF(J193=5,0.645*$J$5,IF(J193=6,0.745*$J$5,IF(J193=7,0.9*$J$5,0))))))))</f>
        <v>0</v>
      </c>
      <c r="L193" s="39">
        <f t="shared" ref="L193:L195" si="276">VLOOKUP(K193,$AI$4:$AJ$10,2,1)</f>
        <v>1</v>
      </c>
      <c r="M193" s="4"/>
      <c r="N193" s="73"/>
      <c r="O193" s="74"/>
      <c r="P193" s="35"/>
      <c r="Q193" s="35"/>
      <c r="R193" s="26">
        <f>(IF(M193=1,0.145*$M$5,IF(M193=2,0.345*$M$5,IF(M193=3,0.445*$M$5,IF(M193=4,0.545*$M$5,IF(M193=5,0.645*$M$5,IF(M193=6,0.745*$M$5,IF(M193=7,0.9*$M$5,0))))))))+(IF(N193=1,0.145*$N$5,IF(N193=2,0.345*$N$5,IF(N193=3,0.445*$N$5,IF(N193=4,0.545*$N$5,IF(N193=5,0.645*$N$5,IF(N193=6,0.745*$N$5,IF(N193=7,0.9*$N$5,0))))))))</f>
        <v>0</v>
      </c>
      <c r="S193" s="39">
        <f t="shared" ref="S193:S195" si="277">VLOOKUP(R193,$AI$4:$AJ$10,2,1)</f>
        <v>1</v>
      </c>
      <c r="T193" s="4"/>
      <c r="U193" s="4"/>
      <c r="V193" s="4"/>
      <c r="W193" s="4"/>
      <c r="X193" s="4"/>
      <c r="Y193" s="26">
        <f t="shared" ref="Y193:Y195" si="278">(IF(T193=1,0.145*$T$4,IF(T193=2,0.345*$T$4,IF(T193=3,0.445*$T$4,IF(T193=4,0.545*$T$4,IF(T193=5,0.645*$T$4,IF(T193=6,0.745*$T$4,IF(T193=7,0.9*$T$4,0))))))))+(IF(U193=1,0.145*$U$4,IF(U193=2,0.345*$U$4,IF(U193=3,0.445*$U$4,IF(U193=4,0.545*$U$4,IF(U193=5,0.645*$U$4,IF(U193=6,0.745*$U$4,IF(U193=7,0.9*$U$4,0))))))))+(IF(V193=1,0.145*$V$4,IF(V193=2,0.345*$V$4,IF(V193=3,0.445*$V$4,IF(V193=4,0.545*$V$4,IF(V193=5,0.645*$V$4,IF(V193=6,0.745*$V$4,IF(V193=7,0.9*$V$4,0))))))))+(IF(W193=1,0.145*$W$4,IF(W193=2,0.345*$W$4,IF(W193=3,0.445*$W$4,IF(W193=4,0.545*$W$4,IF(W193=5,0.645*$W$4,IF(W193=6,0.745*$W$4,IF(W193=7,0.9*$W$4,0))))))))+(IF(X193=1,0.145*$X$4,IF(X193=2,0.345*$X$4,IF(X193=3,0.445*$X$4,IF(X193=4,0.545*$X$4,IF(X193=5,0.645*$X$4,IF(X193=6,0.745*$X$4,IF(X193=7,0.9*$X$4,0))))))))</f>
        <v>0</v>
      </c>
      <c r="Z193" s="39">
        <f t="shared" ref="Z193:Z195" si="279">VLOOKUP(Y193,$AI$4:$AJ$10,2,1)</f>
        <v>1</v>
      </c>
      <c r="AA193" s="4"/>
      <c r="AB193" s="4"/>
      <c r="AC193" s="4"/>
      <c r="AD193" s="26">
        <f t="shared" ref="AD193:AD195" si="280">(IF(AA193=1,0.145*$AA$4,IF(AA193=2,0.345*$AA$4,IF(AA193=3,0.445*$AA$4,IF(AA193=4,0.545*$AA$4,IF(AA193=5,0.645*$AA$4,IF(AA193=6,0.745*$AA$4,IF(AA193=7,0.9*$AA$4,0))))))))+(IF(AB193=1,0.145*$AB$4,IF(AB193=2,0.345*$AB$4,IF(AB193=3,0.445*$AB$4,IF(AB193=4,0.545*$AB$4,IF(AB193=5,0.645*$AB$4,IF(AB193=6,0.745*$AB$4,IF(AB193=7,0.9*$AB$4,0))))))))+(IF(AC193=1,0.145*$AC$4,IF(AC193=2,0.345*$AC$4,IF(AC193=3,0.445*$AC$4,IF(AC193=4,0.545*$AC$4,IF(AC193=5,0.645*$AC$4,IF(AC193=6,0.745*$AC$4,IF(AC193=7,0.9*$AC$4,0))))))))</f>
        <v>0</v>
      </c>
      <c r="AE193" s="39">
        <f t="shared" ref="AE193:AE195" si="281">VLOOKUP(AD193,$AI$4:$AJ$10,2,1)</f>
        <v>1</v>
      </c>
      <c r="AF193" s="4"/>
      <c r="AG193" s="5"/>
    </row>
    <row r="194" spans="1:33" ht="14.1" customHeight="1">
      <c r="A194" s="60"/>
      <c r="B194" s="63"/>
      <c r="C194" s="66"/>
      <c r="D194" s="69"/>
      <c r="E194" s="24">
        <v>3</v>
      </c>
      <c r="F194" s="4"/>
      <c r="G194" s="4"/>
      <c r="H194" s="4"/>
      <c r="I194" s="4"/>
      <c r="J194" s="4"/>
      <c r="K194" s="26">
        <f>(IF(F194=1,0.145*$F$6,IF(F194=2,0.345*$F$6,IF(F194=3,0.445*$F$6,IF(F194=4,0.545*$F$6,IF(F194=5,0.645*$F$6,IF(F194=6,0.745*$F$6,IF(F194=7,0.9*$F$6,0))))))))+(IF(G194=1,0.145*$G$6,IF(G194=2,0.345*$G$6,IF(G194=3,0.445*$G$6,IF(G194=4,0.545*$G$6,IF(G194=5,0.645*$G$6,IF(G194=6,0.745*$G$6,IF(G194=7,0.9*$G$6,0))))))))+(IF(H194=1,0.145*$H$6,IF(H194=2,0.345*$H$6,IF(H194=3,0.445*$H$6,IF(H194=4,0.545*$H$6,IF(H194=5,0.645*$H$6,IF(H194=6,0.745*$H$6,IF(H194=7,0.9*$H$6,0))))))))+(IF(I194=1,0.145*$I$6,IF(I194=2,0.345*$I$6,IF(I194=3,0.445*$I$6,IF(I194=4,0.545*$I$6,IF(I194=5,0.645*$I$6,IF(I194=6,0.745*$I$6,IF(I194=7,0.9*$I$6,0))))))))+(IF(J194=1,0.145*$J$6,IF(J194=2,0.345*$J$6,IF(J194=3,0.445*$J$6,IF(J194=4,0.545*$J$6,IF(J194=5,0.645*$J$6,IF(J194=6,0.745*$J$6,IF(J194=7,0.9*$J$6,0))))))))</f>
        <v>0</v>
      </c>
      <c r="L194" s="39">
        <f t="shared" si="276"/>
        <v>1</v>
      </c>
      <c r="M194" s="4"/>
      <c r="N194" s="73"/>
      <c r="O194" s="74"/>
      <c r="P194" s="35"/>
      <c r="Q194" s="35"/>
      <c r="R194" s="26">
        <f>(IF(M194=1,0.145*$M$6,IF(M194=2,0.345*$M$6,IF(M194=3,0.445*$M$6,IF(M194=4,0.545*$M$6,IF(M194=5,0.645*$M$6,IF(M194=6,0.745*$M$6,IF(M194=7,0.9*$M$6,0))))))))+(IF(N194=1,0.145*$N$6,IF(N194=2,0.345*$N$6,IF(N194=3,0.445*$N$6,IF(N194=4,0.545*$N$6,IF(N194=5,0.645*$N$6,IF(N194=6,0.745*$N$6,IF(N194=7,0.9*$N$6,0))))))))</f>
        <v>0</v>
      </c>
      <c r="S194" s="39">
        <f t="shared" si="277"/>
        <v>1</v>
      </c>
      <c r="T194" s="4"/>
      <c r="U194" s="4"/>
      <c r="V194" s="4"/>
      <c r="W194" s="4"/>
      <c r="X194" s="4"/>
      <c r="Y194" s="26">
        <f t="shared" si="278"/>
        <v>0</v>
      </c>
      <c r="Z194" s="39">
        <f t="shared" si="279"/>
        <v>1</v>
      </c>
      <c r="AA194" s="4"/>
      <c r="AB194" s="4"/>
      <c r="AC194" s="4"/>
      <c r="AD194" s="26">
        <f t="shared" si="280"/>
        <v>0</v>
      </c>
      <c r="AE194" s="39">
        <f t="shared" si="281"/>
        <v>1</v>
      </c>
      <c r="AF194" s="4"/>
      <c r="AG194" s="5"/>
    </row>
    <row r="195" spans="1:33" ht="14.1" customHeight="1" thickBot="1">
      <c r="A195" s="61"/>
      <c r="B195" s="64"/>
      <c r="C195" s="67"/>
      <c r="D195" s="70"/>
      <c r="E195" s="27">
        <v>4</v>
      </c>
      <c r="F195" s="30"/>
      <c r="G195" s="30"/>
      <c r="H195" s="30"/>
      <c r="I195" s="30"/>
      <c r="J195" s="30"/>
      <c r="K195" s="29">
        <f>(IF(F195=1,0.145*$F$7,IF(F195=2,0.345*$F$7,IF(F195=3,0.445*$F$7,IF(F195=4,0.545*$F$7,IF(F195=5,0.645*$F$7,IF(F195=6,0.745*$F$7,IF(F195=7,0.9*$F$7,0))))))))+(IF(G195=1,0.145*$G$7,IF(G195=2,0.345*$G$7,IF(G195=3,0.445*$G$7,IF(G195=4,0.545*$G$7,IF(G195=5,0.645*$G$7,IF(G195=6,0.745*$G$7,IF(G195=7,0.9*$G$7,0))))))))+(IF(H195=1,0.145*$H$7,IF(H195=2,0.345*$H$7,IF(H195=3,0.445*$H$7,IF(H195=4,0.545*$H$7,IF(H195=5,0.645*$H$7,IF(H195=6,0.745*$H$7,IF(H195=7,0.9*$H$7,0))))))))+(IF(I195=1,0.145*$I$7,IF(I195=2,0.345*$I$7,IF(I195=3,0.445*$I$7,IF(I195=4,0.545*$I$7,IF(I195=5,0.645*$I$7,IF(I195=6,0.745*$I$7,IF(I195=7,0.9*$I$7,0))))))))+(IF(J195=1,0.145*$J$7,IF(J195=2,0.345*$J$7,IF(J195=3,0.445*$J$7,IF(J195=4,0.545*$J$7,IF(J195=5,0.645*$J$7,IF(J195=6,0.745*$J$7,IF(J195=7,0.9*$J$7,0))))))))</f>
        <v>0</v>
      </c>
      <c r="L195" s="40">
        <f t="shared" si="276"/>
        <v>1</v>
      </c>
      <c r="M195" s="30"/>
      <c r="N195" s="75"/>
      <c r="O195" s="76"/>
      <c r="P195" s="36"/>
      <c r="Q195" s="36"/>
      <c r="R195" s="29">
        <f>(IF(M195=1,0.145*$M$7,IF(M195=2,0.345*$M$7,IF(M195=3,0.445*$M$7,IF(M195=4,0.545*$M$7,IF(M195=5,0.645*$M$7,IF(M195=6,0.745*$M$7,IF(M195=7,0.9*$M$7,0))))))))+(IF(N195=1,0.145*$N$7,IF(N195=2,0.345*$N$7,IF(N195=3,0.445*$N$7,IF(N195=4,0.545*$N$7,IF(N195=5,0.645*$N$7,IF(N195=6,0.745*$N$7,IF(N195=7,0.9*$N$7,0))))))))</f>
        <v>0</v>
      </c>
      <c r="S195" s="40">
        <f t="shared" si="277"/>
        <v>1</v>
      </c>
      <c r="T195" s="30"/>
      <c r="U195" s="30"/>
      <c r="V195" s="30"/>
      <c r="W195" s="30"/>
      <c r="X195" s="30"/>
      <c r="Y195" s="29">
        <f t="shared" si="278"/>
        <v>0</v>
      </c>
      <c r="Z195" s="40">
        <f t="shared" si="279"/>
        <v>1</v>
      </c>
      <c r="AA195" s="30"/>
      <c r="AB195" s="30"/>
      <c r="AC195" s="30"/>
      <c r="AD195" s="29">
        <f t="shared" si="280"/>
        <v>0</v>
      </c>
      <c r="AE195" s="40">
        <f t="shared" si="281"/>
        <v>1</v>
      </c>
      <c r="AF195" s="30"/>
      <c r="AG195" s="31"/>
    </row>
    <row r="196" spans="1:33" ht="14.1" customHeight="1">
      <c r="A196" s="59">
        <v>48</v>
      </c>
      <c r="B196" s="62"/>
      <c r="C196" s="65"/>
      <c r="D196" s="68"/>
      <c r="E196" s="21">
        <v>1</v>
      </c>
      <c r="F196" s="1"/>
      <c r="G196" s="1"/>
      <c r="H196" s="1"/>
      <c r="I196" s="1"/>
      <c r="J196" s="1"/>
      <c r="K196" s="23">
        <f>(IF(F196=1,0.145*$F$4,IF(F196=2,0.345*$F$4,IF(F196=3,0.445*$F$4,IF(F196=4,0.545*$F$4,IF(F196=5,0.645*$F$4,IF(F196=6,0.745*$F$4,IF(F196=7,0.9*$F$4,0))))))))+(IF(G196=1,0.145*$G$4,IF(G196=2,0.345*$G$4,IF(G196=3,0.445*$G$4,IF(G196=4,0.545*$G$4,IF(G196=5,0.645*$G$4,IF(G196=6,0.745*$G$4,IF(G196=7,0.9*$G$4,0))))))))+(IF(H196=1,0.145*$H$4,IF(H196=2,0.345*$H$4,IF(H196=3,0.445*$H$4,IF(H196=4,0.545*$H$4,IF(H196=5,0.645*$H$4,IF(H196=6,0.745*$H$4,IF(H196=7,0.9*$H$4,0))))))))+(IF(I196=1,0.145*$I$4,IF(I196=2,0.345*$I$4,IF(I196=3,0.445*$I$4,IF(I196=4,0.545*$I$4,IF(I196=5,0.645*$I$4,IF(I196=6,0.745*$I$4,IF(I196=7,0.9*$I$4,0))))))))+(IF(J196=1,0.145*$J$4,IF(J196=2,0.345*$J$4,IF(J196=3,0.445*$J$4,IF(J196=4,0.545*$J$4,IF(J196=5,0.645*$J$4,IF(J196=6,0.745*$J$4,IF(J196=7,0.9*$J$4,0))))))))</f>
        <v>0</v>
      </c>
      <c r="L196" s="38">
        <f>VLOOKUP(K196,$AI$4:$AJ$10,2,1)</f>
        <v>1</v>
      </c>
      <c r="M196" s="1"/>
      <c r="N196" s="71"/>
      <c r="O196" s="72"/>
      <c r="P196" s="34"/>
      <c r="Q196" s="34"/>
      <c r="R196" s="23">
        <f>(IF(M196=1,0.145*$M$4,IF(M196=2,0.345*$M$4,IF(M196=3,0.445*$M$4,IF(M196=4,0.545*$M$4,IF(M196=5,0.645*$M$4,IF(M196=6,0.745*$M$4,IF(M196=7,0.9*$M$4,0))))))))+(IF(N196=1,0.145*$N$4,IF(N196=2,0.345*$N$4,IF(N196=3,0.445*$N$4,IF(N196=4,0.545*$N$4,IF(N196=5,0.645*$N$4,IF(N196=6,0.745*$N$4,IF(N196=7,0.9*$N$4,0))))))))</f>
        <v>0</v>
      </c>
      <c r="S196" s="38">
        <f>VLOOKUP(R196,$AI$4:$AJ$10,2,1)</f>
        <v>1</v>
      </c>
      <c r="T196" s="1"/>
      <c r="U196" s="1"/>
      <c r="V196" s="1"/>
      <c r="W196" s="1"/>
      <c r="X196" s="1"/>
      <c r="Y196" s="23">
        <f>(IF(T196=1,0.145*$T$4,IF(T196=2,0.345*$T$4,IF(T196=3,0.445*$T$4,IF(T196=4,0.545*$T$4,IF(T196=5,0.645*$T$4,IF(T196=6,0.745*$T$4,IF(T196=7,0.9*$T$4,0))))))))+(IF(U196=1,0.145*$U$4,IF(U196=2,0.345*$U$4,IF(U196=3,0.445*$U$4,IF(U196=4,0.545*$U$4,IF(U196=5,0.645*$U$4,IF(U196=6,0.745*$U$4,IF(U196=7,0.9*$U$4,0))))))))+(IF(V196=1,0.145*$V$4,IF(V196=2,0.345*$V$4,IF(V196=3,0.445*$V$4,IF(V196=4,0.545*$V$4,IF(V196=5,0.645*$V$4,IF(V196=6,0.745*$V$4,IF(V196=7,0.9*$V$4,0))))))))+(IF(W196=1,0.145*$W$4,IF(W196=2,0.345*$W$4,IF(W196=3,0.445*$W$4,IF(W196=4,0.545*$W$4,IF(W196=5,0.645*$W$4,IF(W196=6,0.745*$W$4,IF(W196=7,0.9*$W$4,0))))))))+(IF(X196=1,0.145*$X$4,IF(X196=2,0.345*$X$4,IF(X196=3,0.445*$X$4,IF(X196=4,0.545*$X$4,IF(X196=5,0.645*$X$4,IF(X196=6,0.745*$X$4,IF(X196=7,0.9*$X$4,0))))))))</f>
        <v>0</v>
      </c>
      <c r="Z196" s="38">
        <f>VLOOKUP(Y196,$AI$4:$AJ$10,2,1)</f>
        <v>1</v>
      </c>
      <c r="AA196" s="1"/>
      <c r="AB196" s="1"/>
      <c r="AC196" s="1"/>
      <c r="AD196" s="23">
        <f>(IF(AA196=1,0.145*$AA$4,IF(AA196=2,0.345*$AA$4,IF(AA196=3,0.445*$AA$4,IF(AA196=4,0.545*$AA$4,IF(AA196=5,0.645*$AA$4,IF(AA196=6,0.745*$AA$4,IF(AA196=7,0.9*$AA$4,0))))))))+(IF(AB196=1,0.145*$AB$4,IF(AB196=2,0.345*$AB$4,IF(AB196=3,0.445*$AB$4,IF(AB196=4,0.545*$AB$4,IF(AB196=5,0.645*$AB$4,IF(AB196=6,0.745*$AB$4,IF(AB196=7,0.9*$AB$4,0))))))))+(IF(AC196=1,0.145*$AC$4,IF(AC196=2,0.345*$AC$4,IF(AC196=3,0.445*$AC$4,IF(AC196=4,0.545*$AC$4,IF(AC196=5,0.645*$AC$4,IF(AC196=6,0.745*$AC$4,IF(AC196=7,0.9*$AC$4,0))))))))</f>
        <v>0</v>
      </c>
      <c r="AE196" s="38">
        <f>VLOOKUP(AD196,$AI$4:$AJ$10,2,1)</f>
        <v>1</v>
      </c>
      <c r="AF196" s="1"/>
      <c r="AG196" s="2"/>
    </row>
    <row r="197" spans="1:33" ht="14.1" customHeight="1">
      <c r="A197" s="60"/>
      <c r="B197" s="63"/>
      <c r="C197" s="66"/>
      <c r="D197" s="69"/>
      <c r="E197" s="24">
        <v>2</v>
      </c>
      <c r="F197" s="4"/>
      <c r="G197" s="4"/>
      <c r="H197" s="4"/>
      <c r="I197" s="4"/>
      <c r="J197" s="4"/>
      <c r="K197" s="26">
        <f>(IF(F197=1,0.145*$F$5,IF(F197=2,0.345*$F$5,IF(F197=3,0.445*$F$5,IF(F197=4,0.545*$F$5,IF(F197=5,0.645*$F$5,IF(F197=6,0.745*$F$5,IF(F197=7,0.9*$F$5,0))))))))+(IF(G197=1,0.145*$G$5,IF(G197=2,0.345*$G$5,IF(G197=3,0.445*$G$5,IF(G197=4,0.545*$G$5,IF(G197=5,0.645*$G$5,IF(G197=6,0.745*$G$5,IF(G197=7,0.9*$G$5,0))))))))+(IF(H197=1,0.145*$H$5,IF(H197=2,0.345*$H$5,IF(H197=3,0.445*$H$5,IF(H197=4,0.545*$H$5,IF(H197=5,0.645*$H$5,IF(H197=6,0.745*$H$5,IF(H197=7,0.9*$H$5,0))))))))+(IF(I197=1,0.145*$I$5,IF(I197=2,0.345*$I$5,IF(I197=3,0.445*$I$5,IF(I197=4,0.545*$I$5,IF(I197=5,0.645*$I$5,IF(I197=6,0.745*$I$5,IF(I197=7,0.9*$I$5,0))))))))+(IF(J197=1,0.145*$J$5,IF(J197=2,0.345*$J$5,IF(J197=3,0.445*$J$5,IF(J197=4,0.545*$J$5,IF(J197=5,0.645*$J$5,IF(J197=6,0.745*$J$5,IF(J197=7,0.9*$J$5,0))))))))</f>
        <v>0</v>
      </c>
      <c r="L197" s="39">
        <f t="shared" ref="L197:L199" si="282">VLOOKUP(K197,$AI$4:$AJ$10,2,1)</f>
        <v>1</v>
      </c>
      <c r="M197" s="4"/>
      <c r="N197" s="73"/>
      <c r="O197" s="74"/>
      <c r="P197" s="35"/>
      <c r="Q197" s="35"/>
      <c r="R197" s="26">
        <f>(IF(M197=1,0.145*$M$5,IF(M197=2,0.345*$M$5,IF(M197=3,0.445*$M$5,IF(M197=4,0.545*$M$5,IF(M197=5,0.645*$M$5,IF(M197=6,0.745*$M$5,IF(M197=7,0.9*$M$5,0))))))))+(IF(N197=1,0.145*$N$5,IF(N197=2,0.345*$N$5,IF(N197=3,0.445*$N$5,IF(N197=4,0.545*$N$5,IF(N197=5,0.645*$N$5,IF(N197=6,0.745*$N$5,IF(N197=7,0.9*$N$5,0))))))))</f>
        <v>0</v>
      </c>
      <c r="S197" s="39">
        <f t="shared" ref="S197:S199" si="283">VLOOKUP(R197,$AI$4:$AJ$10,2,1)</f>
        <v>1</v>
      </c>
      <c r="T197" s="4"/>
      <c r="U197" s="4"/>
      <c r="V197" s="4"/>
      <c r="W197" s="4"/>
      <c r="X197" s="4"/>
      <c r="Y197" s="26">
        <f t="shared" ref="Y197:Y199" si="284">(IF(T197=1,0.145*$T$4,IF(T197=2,0.345*$T$4,IF(T197=3,0.445*$T$4,IF(T197=4,0.545*$T$4,IF(T197=5,0.645*$T$4,IF(T197=6,0.745*$T$4,IF(T197=7,0.9*$T$4,0))))))))+(IF(U197=1,0.145*$U$4,IF(U197=2,0.345*$U$4,IF(U197=3,0.445*$U$4,IF(U197=4,0.545*$U$4,IF(U197=5,0.645*$U$4,IF(U197=6,0.745*$U$4,IF(U197=7,0.9*$U$4,0))))))))+(IF(V197=1,0.145*$V$4,IF(V197=2,0.345*$V$4,IF(V197=3,0.445*$V$4,IF(V197=4,0.545*$V$4,IF(V197=5,0.645*$V$4,IF(V197=6,0.745*$V$4,IF(V197=7,0.9*$V$4,0))))))))+(IF(W197=1,0.145*$W$4,IF(W197=2,0.345*$W$4,IF(W197=3,0.445*$W$4,IF(W197=4,0.545*$W$4,IF(W197=5,0.645*$W$4,IF(W197=6,0.745*$W$4,IF(W197=7,0.9*$W$4,0))))))))+(IF(X197=1,0.145*$X$4,IF(X197=2,0.345*$X$4,IF(X197=3,0.445*$X$4,IF(X197=4,0.545*$X$4,IF(X197=5,0.645*$X$4,IF(X197=6,0.745*$X$4,IF(X197=7,0.9*$X$4,0))))))))</f>
        <v>0</v>
      </c>
      <c r="Z197" s="39">
        <f t="shared" ref="Z197:Z199" si="285">VLOOKUP(Y197,$AI$4:$AJ$10,2,1)</f>
        <v>1</v>
      </c>
      <c r="AA197" s="4"/>
      <c r="AB197" s="4"/>
      <c r="AC197" s="4"/>
      <c r="AD197" s="26">
        <f t="shared" ref="AD197:AD199" si="286">(IF(AA197=1,0.145*$AA$4,IF(AA197=2,0.345*$AA$4,IF(AA197=3,0.445*$AA$4,IF(AA197=4,0.545*$AA$4,IF(AA197=5,0.645*$AA$4,IF(AA197=6,0.745*$AA$4,IF(AA197=7,0.9*$AA$4,0))))))))+(IF(AB197=1,0.145*$AB$4,IF(AB197=2,0.345*$AB$4,IF(AB197=3,0.445*$AB$4,IF(AB197=4,0.545*$AB$4,IF(AB197=5,0.645*$AB$4,IF(AB197=6,0.745*$AB$4,IF(AB197=7,0.9*$AB$4,0))))))))+(IF(AC197=1,0.145*$AC$4,IF(AC197=2,0.345*$AC$4,IF(AC197=3,0.445*$AC$4,IF(AC197=4,0.545*$AC$4,IF(AC197=5,0.645*$AC$4,IF(AC197=6,0.745*$AC$4,IF(AC197=7,0.9*$AC$4,0))))))))</f>
        <v>0</v>
      </c>
      <c r="AE197" s="39">
        <f t="shared" ref="AE197:AE199" si="287">VLOOKUP(AD197,$AI$4:$AJ$10,2,1)</f>
        <v>1</v>
      </c>
      <c r="AF197" s="4"/>
      <c r="AG197" s="5"/>
    </row>
    <row r="198" spans="1:33" ht="14.1" customHeight="1">
      <c r="A198" s="60"/>
      <c r="B198" s="63"/>
      <c r="C198" s="66"/>
      <c r="D198" s="69"/>
      <c r="E198" s="24">
        <v>3</v>
      </c>
      <c r="F198" s="4"/>
      <c r="G198" s="4"/>
      <c r="H198" s="4"/>
      <c r="I198" s="4"/>
      <c r="J198" s="4"/>
      <c r="K198" s="26">
        <f>(IF(F198=1,0.145*$F$6,IF(F198=2,0.345*$F$6,IF(F198=3,0.445*$F$6,IF(F198=4,0.545*$F$6,IF(F198=5,0.645*$F$6,IF(F198=6,0.745*$F$6,IF(F198=7,0.9*$F$6,0))))))))+(IF(G198=1,0.145*$G$6,IF(G198=2,0.345*$G$6,IF(G198=3,0.445*$G$6,IF(G198=4,0.545*$G$6,IF(G198=5,0.645*$G$6,IF(G198=6,0.745*$G$6,IF(G198=7,0.9*$G$6,0))))))))+(IF(H198=1,0.145*$H$6,IF(H198=2,0.345*$H$6,IF(H198=3,0.445*$H$6,IF(H198=4,0.545*$H$6,IF(H198=5,0.645*$H$6,IF(H198=6,0.745*$H$6,IF(H198=7,0.9*$H$6,0))))))))+(IF(I198=1,0.145*$I$6,IF(I198=2,0.345*$I$6,IF(I198=3,0.445*$I$6,IF(I198=4,0.545*$I$6,IF(I198=5,0.645*$I$6,IF(I198=6,0.745*$I$6,IF(I198=7,0.9*$I$6,0))))))))+(IF(J198=1,0.145*$J$6,IF(J198=2,0.345*$J$6,IF(J198=3,0.445*$J$6,IF(J198=4,0.545*$J$6,IF(J198=5,0.645*$J$6,IF(J198=6,0.745*$J$6,IF(J198=7,0.9*$J$6,0))))))))</f>
        <v>0</v>
      </c>
      <c r="L198" s="39">
        <f t="shared" si="282"/>
        <v>1</v>
      </c>
      <c r="M198" s="4"/>
      <c r="N198" s="73"/>
      <c r="O198" s="74"/>
      <c r="P198" s="35"/>
      <c r="Q198" s="35"/>
      <c r="R198" s="26">
        <f>(IF(M198=1,0.145*$M$6,IF(M198=2,0.345*$M$6,IF(M198=3,0.445*$M$6,IF(M198=4,0.545*$M$6,IF(M198=5,0.645*$M$6,IF(M198=6,0.745*$M$6,IF(M198=7,0.9*$M$6,0))))))))+(IF(N198=1,0.145*$N$6,IF(N198=2,0.345*$N$6,IF(N198=3,0.445*$N$6,IF(N198=4,0.545*$N$6,IF(N198=5,0.645*$N$6,IF(N198=6,0.745*$N$6,IF(N198=7,0.9*$N$6,0))))))))</f>
        <v>0</v>
      </c>
      <c r="S198" s="39">
        <f t="shared" si="283"/>
        <v>1</v>
      </c>
      <c r="T198" s="4"/>
      <c r="U198" s="4"/>
      <c r="V198" s="4"/>
      <c r="W198" s="4"/>
      <c r="X198" s="4"/>
      <c r="Y198" s="26">
        <f t="shared" si="284"/>
        <v>0</v>
      </c>
      <c r="Z198" s="39">
        <f t="shared" si="285"/>
        <v>1</v>
      </c>
      <c r="AA198" s="4"/>
      <c r="AB198" s="4"/>
      <c r="AC198" s="4"/>
      <c r="AD198" s="26">
        <f t="shared" si="286"/>
        <v>0</v>
      </c>
      <c r="AE198" s="39">
        <f t="shared" si="287"/>
        <v>1</v>
      </c>
      <c r="AF198" s="4"/>
      <c r="AG198" s="5"/>
    </row>
    <row r="199" spans="1:33" ht="14.1" customHeight="1" thickBot="1">
      <c r="A199" s="61"/>
      <c r="B199" s="64"/>
      <c r="C199" s="67"/>
      <c r="D199" s="70"/>
      <c r="E199" s="27">
        <v>4</v>
      </c>
      <c r="F199" s="30"/>
      <c r="G199" s="30"/>
      <c r="H199" s="30"/>
      <c r="I199" s="30"/>
      <c r="J199" s="30"/>
      <c r="K199" s="29">
        <f>(IF(F199=1,0.145*$F$7,IF(F199=2,0.345*$F$7,IF(F199=3,0.445*$F$7,IF(F199=4,0.545*$F$7,IF(F199=5,0.645*$F$7,IF(F199=6,0.745*$F$7,IF(F199=7,0.9*$F$7,0))))))))+(IF(G199=1,0.145*$G$7,IF(G199=2,0.345*$G$7,IF(G199=3,0.445*$G$7,IF(G199=4,0.545*$G$7,IF(G199=5,0.645*$G$7,IF(G199=6,0.745*$G$7,IF(G199=7,0.9*$G$7,0))))))))+(IF(H199=1,0.145*$H$7,IF(H199=2,0.345*$H$7,IF(H199=3,0.445*$H$7,IF(H199=4,0.545*$H$7,IF(H199=5,0.645*$H$7,IF(H199=6,0.745*$H$7,IF(H199=7,0.9*$H$7,0))))))))+(IF(I199=1,0.145*$I$7,IF(I199=2,0.345*$I$7,IF(I199=3,0.445*$I$7,IF(I199=4,0.545*$I$7,IF(I199=5,0.645*$I$7,IF(I199=6,0.745*$I$7,IF(I199=7,0.9*$I$7,0))))))))+(IF(J199=1,0.145*$J$7,IF(J199=2,0.345*$J$7,IF(J199=3,0.445*$J$7,IF(J199=4,0.545*$J$7,IF(J199=5,0.645*$J$7,IF(J199=6,0.745*$J$7,IF(J199=7,0.9*$J$7,0))))))))</f>
        <v>0</v>
      </c>
      <c r="L199" s="40">
        <f t="shared" si="282"/>
        <v>1</v>
      </c>
      <c r="M199" s="30"/>
      <c r="N199" s="75"/>
      <c r="O199" s="76"/>
      <c r="P199" s="36"/>
      <c r="Q199" s="36"/>
      <c r="R199" s="29">
        <f>(IF(M199=1,0.145*$M$7,IF(M199=2,0.345*$M$7,IF(M199=3,0.445*$M$7,IF(M199=4,0.545*$M$7,IF(M199=5,0.645*$M$7,IF(M199=6,0.745*$M$7,IF(M199=7,0.9*$M$7,0))))))))+(IF(N199=1,0.145*$N$7,IF(N199=2,0.345*$N$7,IF(N199=3,0.445*$N$7,IF(N199=4,0.545*$N$7,IF(N199=5,0.645*$N$7,IF(N199=6,0.745*$N$7,IF(N199=7,0.9*$N$7,0))))))))</f>
        <v>0</v>
      </c>
      <c r="S199" s="40">
        <f t="shared" si="283"/>
        <v>1</v>
      </c>
      <c r="T199" s="30"/>
      <c r="U199" s="30"/>
      <c r="V199" s="30"/>
      <c r="W199" s="30"/>
      <c r="X199" s="30"/>
      <c r="Y199" s="29">
        <f t="shared" si="284"/>
        <v>0</v>
      </c>
      <c r="Z199" s="40">
        <f t="shared" si="285"/>
        <v>1</v>
      </c>
      <c r="AA199" s="30"/>
      <c r="AB199" s="30"/>
      <c r="AC199" s="30"/>
      <c r="AD199" s="29">
        <f t="shared" si="286"/>
        <v>0</v>
      </c>
      <c r="AE199" s="40">
        <f t="shared" si="287"/>
        <v>1</v>
      </c>
      <c r="AF199" s="30"/>
      <c r="AG199" s="31"/>
    </row>
    <row r="200" spans="1:33" ht="14.1" customHeight="1">
      <c r="A200" s="59">
        <v>49</v>
      </c>
      <c r="B200" s="62"/>
      <c r="C200" s="65"/>
      <c r="D200" s="68"/>
      <c r="E200" s="21">
        <v>1</v>
      </c>
      <c r="F200" s="22"/>
      <c r="G200" s="22"/>
      <c r="H200" s="22"/>
      <c r="I200" s="22"/>
      <c r="J200" s="22"/>
      <c r="K200" s="23">
        <f>(IF(F200=1,0.145*$F$4,IF(F200=2,0.345*$F$4,IF(F200=3,0.445*$F$4,IF(F200=4,0.545*$F$4,IF(F200=5,0.645*$F$4,IF(F200=6,0.745*$F$4,IF(F200=7,0.9*$F$4,0))))))))+(IF(G200=1,0.145*$G$4,IF(G200=2,0.345*$G$4,IF(G200=3,0.445*$G$4,IF(G200=4,0.545*$G$4,IF(G200=5,0.645*$G$4,IF(G200=6,0.745*$G$4,IF(G200=7,0.9*$G$4,0))))))))+(IF(H200=1,0.145*$H$4,IF(H200=2,0.345*$H$4,IF(H200=3,0.445*$H$4,IF(H200=4,0.545*$H$4,IF(H200=5,0.645*$H$4,IF(H200=6,0.745*$H$4,IF(H200=7,0.9*$H$4,0))))))))+(IF(I200=1,0.145*$I$4,IF(I200=2,0.345*$I$4,IF(I200=3,0.445*$I$4,IF(I200=4,0.545*$I$4,IF(I200=5,0.645*$I$4,IF(I200=6,0.745*$I$4,IF(I200=7,0.9*$I$4,0))))))))+(IF(J200=1,0.145*$J$4,IF(J200=2,0.345*$J$4,IF(J200=3,0.445*$J$4,IF(J200=4,0.545*$J$4,IF(J200=5,0.645*$J$4,IF(J200=6,0.745*$J$4,IF(J200=7,0.9*$J$4,0))))))))</f>
        <v>0</v>
      </c>
      <c r="L200" s="38">
        <f>VLOOKUP(K200,$AI$4:$AJ$10,2,1)</f>
        <v>1</v>
      </c>
      <c r="M200" s="1"/>
      <c r="N200" s="71"/>
      <c r="O200" s="72"/>
      <c r="P200" s="34"/>
      <c r="Q200" s="34"/>
      <c r="R200" s="23">
        <f>(IF(M200=1,0.145*$M$4,IF(M200=2,0.345*$M$4,IF(M200=3,0.445*$M$4,IF(M200=4,0.545*$M$4,IF(M200=5,0.645*$M$4,IF(M200=6,0.745*$M$4,IF(M200=7,0.9*$M$4,0))))))))+(IF(N200=1,0.145*$N$4,IF(N200=2,0.345*$N$4,IF(N200=3,0.445*$N$4,IF(N200=4,0.545*$N$4,IF(N200=5,0.645*$N$4,IF(N200=6,0.745*$N$4,IF(N200=7,0.9*$N$4,0))))))))</f>
        <v>0</v>
      </c>
      <c r="S200" s="38">
        <f>VLOOKUP(R200,$AI$4:$AJ$10,2,1)</f>
        <v>1</v>
      </c>
      <c r="T200" s="1"/>
      <c r="U200" s="1"/>
      <c r="V200" s="1"/>
      <c r="W200" s="1"/>
      <c r="X200" s="1"/>
      <c r="Y200" s="23">
        <f>(IF(T200=1,0.145*$T$4,IF(T200=2,0.345*$T$4,IF(T200=3,0.445*$T$4,IF(T200=4,0.545*$T$4,IF(T200=5,0.645*$T$4,IF(T200=6,0.745*$T$4,IF(T200=7,0.9*$T$4,0))))))))+(IF(U200=1,0.145*$U$4,IF(U200=2,0.345*$U$4,IF(U200=3,0.445*$U$4,IF(U200=4,0.545*$U$4,IF(U200=5,0.645*$U$4,IF(U200=6,0.745*$U$4,IF(U200=7,0.9*$U$4,0))))))))+(IF(V200=1,0.145*$V$4,IF(V200=2,0.345*$V$4,IF(V200=3,0.445*$V$4,IF(V200=4,0.545*$V$4,IF(V200=5,0.645*$V$4,IF(V200=6,0.745*$V$4,IF(V200=7,0.9*$V$4,0))))))))+(IF(W200=1,0.145*$W$4,IF(W200=2,0.345*$W$4,IF(W200=3,0.445*$W$4,IF(W200=4,0.545*$W$4,IF(W200=5,0.645*$W$4,IF(W200=6,0.745*$W$4,IF(W200=7,0.9*$W$4,0))))))))+(IF(X200=1,0.145*$X$4,IF(X200=2,0.345*$X$4,IF(X200=3,0.445*$X$4,IF(X200=4,0.545*$X$4,IF(X200=5,0.645*$X$4,IF(X200=6,0.745*$X$4,IF(X200=7,0.9*$X$4,0))))))))</f>
        <v>0</v>
      </c>
      <c r="Z200" s="38">
        <f>VLOOKUP(Y200,$AI$4:$AJ$10,2,1)</f>
        <v>1</v>
      </c>
      <c r="AA200" s="1"/>
      <c r="AB200" s="1"/>
      <c r="AC200" s="1"/>
      <c r="AD200" s="23">
        <f>(IF(AA200=1,0.145*$AA$4,IF(AA200=2,0.345*$AA$4,IF(AA200=3,0.445*$AA$4,IF(AA200=4,0.545*$AA$4,IF(AA200=5,0.645*$AA$4,IF(AA200=6,0.745*$AA$4,IF(AA200=7,0.9*$AA$4,0))))))))+(IF(AB200=1,0.145*$AB$4,IF(AB200=2,0.345*$AB$4,IF(AB200=3,0.445*$AB$4,IF(AB200=4,0.545*$AB$4,IF(AB200=5,0.645*$AB$4,IF(AB200=6,0.745*$AB$4,IF(AB200=7,0.9*$AB$4,0))))))))+(IF(AC200=1,0.145*$AC$4,IF(AC200=2,0.345*$AC$4,IF(AC200=3,0.445*$AC$4,IF(AC200=4,0.545*$AC$4,IF(AC200=5,0.645*$AC$4,IF(AC200=6,0.745*$AC$4,IF(AC200=7,0.9*$AC$4,0))))))))</f>
        <v>0</v>
      </c>
      <c r="AE200" s="38">
        <f>VLOOKUP(AD200,$AI$4:$AJ$10,2,1)</f>
        <v>1</v>
      </c>
      <c r="AF200" s="1"/>
      <c r="AG200" s="2"/>
    </row>
    <row r="201" spans="1:33" ht="14.1" customHeight="1">
      <c r="A201" s="60"/>
      <c r="B201" s="63"/>
      <c r="C201" s="66"/>
      <c r="D201" s="69"/>
      <c r="E201" s="24">
        <v>2</v>
      </c>
      <c r="F201" s="25"/>
      <c r="G201" s="25"/>
      <c r="H201" s="25"/>
      <c r="I201" s="25"/>
      <c r="J201" s="25"/>
      <c r="K201" s="26">
        <f>(IF(F201=1,0.145*$F$5,IF(F201=2,0.345*$F$5,IF(F201=3,0.445*$F$5,IF(F201=4,0.545*$F$5,IF(F201=5,0.645*$F$5,IF(F201=6,0.745*$F$5,IF(F201=7,0.9*$F$5,0))))))))+(IF(G201=1,0.145*$G$5,IF(G201=2,0.345*$G$5,IF(G201=3,0.445*$G$5,IF(G201=4,0.545*$G$5,IF(G201=5,0.645*$G$5,IF(G201=6,0.745*$G$5,IF(G201=7,0.9*$G$5,0))))))))+(IF(H201=1,0.145*$H$5,IF(H201=2,0.345*$H$5,IF(H201=3,0.445*$H$5,IF(H201=4,0.545*$H$5,IF(H201=5,0.645*$H$5,IF(H201=6,0.745*$H$5,IF(H201=7,0.9*$H$5,0))))))))+(IF(I201=1,0.145*$I$5,IF(I201=2,0.345*$I$5,IF(I201=3,0.445*$I$5,IF(I201=4,0.545*$I$5,IF(I201=5,0.645*$I$5,IF(I201=6,0.745*$I$5,IF(I201=7,0.9*$I$5,0))))))))+(IF(J201=1,0.145*$J$5,IF(J201=2,0.345*$J$5,IF(J201=3,0.445*$J$5,IF(J201=4,0.545*$J$5,IF(J201=5,0.645*$J$5,IF(J201=6,0.745*$J$5,IF(J201=7,0.9*$J$5,0))))))))</f>
        <v>0</v>
      </c>
      <c r="L201" s="39">
        <f t="shared" ref="L201:L203" si="288">VLOOKUP(K201,$AI$4:$AJ$10,2,1)</f>
        <v>1</v>
      </c>
      <c r="M201" s="4"/>
      <c r="N201" s="73"/>
      <c r="O201" s="74"/>
      <c r="P201" s="35"/>
      <c r="Q201" s="35"/>
      <c r="R201" s="26">
        <f>(IF(M201=1,0.145*$M$5,IF(M201=2,0.345*$M$5,IF(M201=3,0.445*$M$5,IF(M201=4,0.545*$M$5,IF(M201=5,0.645*$M$5,IF(M201=6,0.745*$M$5,IF(M201=7,0.9*$M$5,0))))))))+(IF(N201=1,0.145*$N$5,IF(N201=2,0.345*$N$5,IF(N201=3,0.445*$N$5,IF(N201=4,0.545*$N$5,IF(N201=5,0.645*$N$5,IF(N201=6,0.745*$N$5,IF(N201=7,0.9*$N$5,0))))))))</f>
        <v>0</v>
      </c>
      <c r="S201" s="39">
        <f t="shared" ref="S201:S203" si="289">VLOOKUP(R201,$AI$4:$AJ$10,2,1)</f>
        <v>1</v>
      </c>
      <c r="T201" s="4"/>
      <c r="U201" s="4"/>
      <c r="V201" s="4"/>
      <c r="W201" s="4"/>
      <c r="X201" s="4"/>
      <c r="Y201" s="26">
        <f t="shared" ref="Y201:Y203" si="290">(IF(T201=1,0.145*$T$4,IF(T201=2,0.345*$T$4,IF(T201=3,0.445*$T$4,IF(T201=4,0.545*$T$4,IF(T201=5,0.645*$T$4,IF(T201=6,0.745*$T$4,IF(T201=7,0.9*$T$4,0))))))))+(IF(U201=1,0.145*$U$4,IF(U201=2,0.345*$U$4,IF(U201=3,0.445*$U$4,IF(U201=4,0.545*$U$4,IF(U201=5,0.645*$U$4,IF(U201=6,0.745*$U$4,IF(U201=7,0.9*$U$4,0))))))))+(IF(V201=1,0.145*$V$4,IF(V201=2,0.345*$V$4,IF(V201=3,0.445*$V$4,IF(V201=4,0.545*$V$4,IF(V201=5,0.645*$V$4,IF(V201=6,0.745*$V$4,IF(V201=7,0.9*$V$4,0))))))))+(IF(W201=1,0.145*$W$4,IF(W201=2,0.345*$W$4,IF(W201=3,0.445*$W$4,IF(W201=4,0.545*$W$4,IF(W201=5,0.645*$W$4,IF(W201=6,0.745*$W$4,IF(W201=7,0.9*$W$4,0))))))))+(IF(X201=1,0.145*$X$4,IF(X201=2,0.345*$X$4,IF(X201=3,0.445*$X$4,IF(X201=4,0.545*$X$4,IF(X201=5,0.645*$X$4,IF(X201=6,0.745*$X$4,IF(X201=7,0.9*$X$4,0))))))))</f>
        <v>0</v>
      </c>
      <c r="Z201" s="39">
        <f t="shared" ref="Z201:Z203" si="291">VLOOKUP(Y201,$AI$4:$AJ$10,2,1)</f>
        <v>1</v>
      </c>
      <c r="AA201" s="4"/>
      <c r="AB201" s="4"/>
      <c r="AC201" s="4"/>
      <c r="AD201" s="26">
        <f t="shared" ref="AD201:AD203" si="292">(IF(AA201=1,0.145*$AA$4,IF(AA201=2,0.345*$AA$4,IF(AA201=3,0.445*$AA$4,IF(AA201=4,0.545*$AA$4,IF(AA201=5,0.645*$AA$4,IF(AA201=6,0.745*$AA$4,IF(AA201=7,0.9*$AA$4,0))))))))+(IF(AB201=1,0.145*$AB$4,IF(AB201=2,0.345*$AB$4,IF(AB201=3,0.445*$AB$4,IF(AB201=4,0.545*$AB$4,IF(AB201=5,0.645*$AB$4,IF(AB201=6,0.745*$AB$4,IF(AB201=7,0.9*$AB$4,0))))))))+(IF(AC201=1,0.145*$AC$4,IF(AC201=2,0.345*$AC$4,IF(AC201=3,0.445*$AC$4,IF(AC201=4,0.545*$AC$4,IF(AC201=5,0.645*$AC$4,IF(AC201=6,0.745*$AC$4,IF(AC201=7,0.9*$AC$4,0))))))))</f>
        <v>0</v>
      </c>
      <c r="AE201" s="39">
        <f t="shared" ref="AE201:AE203" si="293">VLOOKUP(AD201,$AI$4:$AJ$10,2,1)</f>
        <v>1</v>
      </c>
      <c r="AF201" s="4"/>
      <c r="AG201" s="5"/>
    </row>
    <row r="202" spans="1:33" ht="14.1" customHeight="1">
      <c r="A202" s="60"/>
      <c r="B202" s="63"/>
      <c r="C202" s="66"/>
      <c r="D202" s="69"/>
      <c r="E202" s="24">
        <v>3</v>
      </c>
      <c r="F202" s="25"/>
      <c r="G202" s="25"/>
      <c r="H202" s="25"/>
      <c r="I202" s="25"/>
      <c r="J202" s="25"/>
      <c r="K202" s="26">
        <f>(IF(F202=1,0.145*$F$6,IF(F202=2,0.345*$F$6,IF(F202=3,0.445*$F$6,IF(F202=4,0.545*$F$6,IF(F202=5,0.645*$F$6,IF(F202=6,0.745*$F$6,IF(F202=7,0.9*$F$6,0))))))))+(IF(G202=1,0.145*$G$6,IF(G202=2,0.345*$G$6,IF(G202=3,0.445*$G$6,IF(G202=4,0.545*$G$6,IF(G202=5,0.645*$G$6,IF(G202=6,0.745*$G$6,IF(G202=7,0.9*$G$6,0))))))))+(IF(H202=1,0.145*$H$6,IF(H202=2,0.345*$H$6,IF(H202=3,0.445*$H$6,IF(H202=4,0.545*$H$6,IF(H202=5,0.645*$H$6,IF(H202=6,0.745*$H$6,IF(H202=7,0.9*$H$6,0))))))))+(IF(I202=1,0.145*$I$6,IF(I202=2,0.345*$I$6,IF(I202=3,0.445*$I$6,IF(I202=4,0.545*$I$6,IF(I202=5,0.645*$I$6,IF(I202=6,0.745*$I$6,IF(I202=7,0.9*$I$6,0))))))))+(IF(J202=1,0.145*$J$6,IF(J202=2,0.345*$J$6,IF(J202=3,0.445*$J$6,IF(J202=4,0.545*$J$6,IF(J202=5,0.645*$J$6,IF(J202=6,0.745*$J$6,IF(J202=7,0.9*$J$6,0))))))))</f>
        <v>0</v>
      </c>
      <c r="L202" s="39">
        <f t="shared" si="288"/>
        <v>1</v>
      </c>
      <c r="M202" s="4"/>
      <c r="N202" s="73"/>
      <c r="O202" s="74"/>
      <c r="P202" s="35"/>
      <c r="Q202" s="35"/>
      <c r="R202" s="26">
        <f>(IF(M202=1,0.145*$M$6,IF(M202=2,0.345*$M$6,IF(M202=3,0.445*$M$6,IF(M202=4,0.545*$M$6,IF(M202=5,0.645*$M$6,IF(M202=6,0.745*$M$6,IF(M202=7,0.9*$M$6,0))))))))+(IF(N202=1,0.145*$N$6,IF(N202=2,0.345*$N$6,IF(N202=3,0.445*$N$6,IF(N202=4,0.545*$N$6,IF(N202=5,0.645*$N$6,IF(N202=6,0.745*$N$6,IF(N202=7,0.9*$N$6,0))))))))</f>
        <v>0</v>
      </c>
      <c r="S202" s="39">
        <f t="shared" si="289"/>
        <v>1</v>
      </c>
      <c r="T202" s="4"/>
      <c r="U202" s="4"/>
      <c r="V202" s="4"/>
      <c r="W202" s="4"/>
      <c r="X202" s="4"/>
      <c r="Y202" s="26">
        <f t="shared" si="290"/>
        <v>0</v>
      </c>
      <c r="Z202" s="39">
        <f t="shared" si="291"/>
        <v>1</v>
      </c>
      <c r="AA202" s="4"/>
      <c r="AB202" s="4"/>
      <c r="AC202" s="4"/>
      <c r="AD202" s="26">
        <f t="shared" si="292"/>
        <v>0</v>
      </c>
      <c r="AE202" s="39">
        <f t="shared" si="293"/>
        <v>1</v>
      </c>
      <c r="AF202" s="4"/>
      <c r="AG202" s="5"/>
    </row>
    <row r="203" spans="1:33" ht="14.1" customHeight="1" thickBot="1">
      <c r="A203" s="61"/>
      <c r="B203" s="64"/>
      <c r="C203" s="67"/>
      <c r="D203" s="70"/>
      <c r="E203" s="27">
        <v>4</v>
      </c>
      <c r="F203" s="28"/>
      <c r="G203" s="28"/>
      <c r="H203" s="28"/>
      <c r="I203" s="28"/>
      <c r="J203" s="28"/>
      <c r="K203" s="29">
        <f>(IF(F203=1,0.145*$F$7,IF(F203=2,0.345*$F$7,IF(F203=3,0.445*$F$7,IF(F203=4,0.545*$F$7,IF(F203=5,0.645*$F$7,IF(F203=6,0.745*$F$7,IF(F203=7,0.9*$F$7,0))))))))+(IF(G203=1,0.145*$G$7,IF(G203=2,0.345*$G$7,IF(G203=3,0.445*$G$7,IF(G203=4,0.545*$G$7,IF(G203=5,0.645*$G$7,IF(G203=6,0.745*$G$7,IF(G203=7,0.9*$G$7,0))))))))+(IF(H203=1,0.145*$H$7,IF(H203=2,0.345*$H$7,IF(H203=3,0.445*$H$7,IF(H203=4,0.545*$H$7,IF(H203=5,0.645*$H$7,IF(H203=6,0.745*$H$7,IF(H203=7,0.9*$H$7,0))))))))+(IF(I203=1,0.145*$I$7,IF(I203=2,0.345*$I$7,IF(I203=3,0.445*$I$7,IF(I203=4,0.545*$I$7,IF(I203=5,0.645*$I$7,IF(I203=6,0.745*$I$7,IF(I203=7,0.9*$I$7,0))))))))+(IF(J203=1,0.145*$J$7,IF(J203=2,0.345*$J$7,IF(J203=3,0.445*$J$7,IF(J203=4,0.545*$J$7,IF(J203=5,0.645*$J$7,IF(J203=6,0.745*$J$7,IF(J203=7,0.9*$J$7,0))))))))</f>
        <v>0</v>
      </c>
      <c r="L203" s="40">
        <f t="shared" si="288"/>
        <v>1</v>
      </c>
      <c r="M203" s="30"/>
      <c r="N203" s="75"/>
      <c r="O203" s="76"/>
      <c r="P203" s="36"/>
      <c r="Q203" s="36"/>
      <c r="R203" s="29">
        <f>(IF(M203=1,0.145*$M$7,IF(M203=2,0.345*$M$7,IF(M203=3,0.445*$M$7,IF(M203=4,0.545*$M$7,IF(M203=5,0.645*$M$7,IF(M203=6,0.745*$M$7,IF(M203=7,0.9*$M$7,0))))))))+(IF(N203=1,0.145*$N$7,IF(N203=2,0.345*$N$7,IF(N203=3,0.445*$N$7,IF(N203=4,0.545*$N$7,IF(N203=5,0.645*$N$7,IF(N203=6,0.745*$N$7,IF(N203=7,0.9*$N$7,0))))))))</f>
        <v>0</v>
      </c>
      <c r="S203" s="40">
        <f t="shared" si="289"/>
        <v>1</v>
      </c>
      <c r="T203" s="30"/>
      <c r="U203" s="30"/>
      <c r="V203" s="30"/>
      <c r="W203" s="30"/>
      <c r="X203" s="30"/>
      <c r="Y203" s="29">
        <f t="shared" si="290"/>
        <v>0</v>
      </c>
      <c r="Z203" s="40">
        <f t="shared" si="291"/>
        <v>1</v>
      </c>
      <c r="AA203" s="30"/>
      <c r="AB203" s="30"/>
      <c r="AC203" s="30"/>
      <c r="AD203" s="29">
        <f t="shared" si="292"/>
        <v>0</v>
      </c>
      <c r="AE203" s="40">
        <f t="shared" si="293"/>
        <v>1</v>
      </c>
      <c r="AF203" s="30"/>
      <c r="AG203" s="31"/>
    </row>
    <row r="204" spans="1:33" ht="14.1" customHeight="1">
      <c r="A204" s="59">
        <v>50</v>
      </c>
      <c r="B204" s="62"/>
      <c r="C204" s="65"/>
      <c r="D204" s="68"/>
      <c r="E204" s="21">
        <v>1</v>
      </c>
      <c r="F204" s="1"/>
      <c r="G204" s="1"/>
      <c r="H204" s="1"/>
      <c r="I204" s="1"/>
      <c r="J204" s="1"/>
      <c r="K204" s="23">
        <f>(IF(F204=1,0.145*$F$4,IF(F204=2,0.345*$F$4,IF(F204=3,0.445*$F$4,IF(F204=4,0.545*$F$4,IF(F204=5,0.645*$F$4,IF(F204=6,0.745*$F$4,IF(F204=7,0.9*$F$4,0))))))))+(IF(G204=1,0.145*$G$4,IF(G204=2,0.345*$G$4,IF(G204=3,0.445*$G$4,IF(G204=4,0.545*$G$4,IF(G204=5,0.645*$G$4,IF(G204=6,0.745*$G$4,IF(G204=7,0.9*$G$4,0))))))))+(IF(H204=1,0.145*$H$4,IF(H204=2,0.345*$H$4,IF(H204=3,0.445*$H$4,IF(H204=4,0.545*$H$4,IF(H204=5,0.645*$H$4,IF(H204=6,0.745*$H$4,IF(H204=7,0.9*$H$4,0))))))))+(IF(I204=1,0.145*$I$4,IF(I204=2,0.345*$I$4,IF(I204=3,0.445*$I$4,IF(I204=4,0.545*$I$4,IF(I204=5,0.645*$I$4,IF(I204=6,0.745*$I$4,IF(I204=7,0.9*$I$4,0))))))))+(IF(J204=1,0.145*$J$4,IF(J204=2,0.345*$J$4,IF(J204=3,0.445*$J$4,IF(J204=4,0.545*$J$4,IF(J204=5,0.645*$J$4,IF(J204=6,0.745*$J$4,IF(J204=7,0.9*$J$4,0))))))))</f>
        <v>0</v>
      </c>
      <c r="L204" s="38">
        <f>VLOOKUP(K204,$AI$4:$AJ$10,2,1)</f>
        <v>1</v>
      </c>
      <c r="M204" s="1"/>
      <c r="N204" s="71"/>
      <c r="O204" s="72"/>
      <c r="P204" s="34"/>
      <c r="Q204" s="34"/>
      <c r="R204" s="23">
        <f>(IF(M204=1,0.145*$M$4,IF(M204=2,0.345*$M$4,IF(M204=3,0.445*$M$4,IF(M204=4,0.545*$M$4,IF(M204=5,0.645*$M$4,IF(M204=6,0.745*$M$4,IF(M204=7,0.9*$M$4,0))))))))+(IF(N204=1,0.145*$N$4,IF(N204=2,0.345*$N$4,IF(N204=3,0.445*$N$4,IF(N204=4,0.545*$N$4,IF(N204=5,0.645*$N$4,IF(N204=6,0.745*$N$4,IF(N204=7,0.9*$N$4,0))))))))</f>
        <v>0</v>
      </c>
      <c r="S204" s="38">
        <f>VLOOKUP(R204,$AI$4:$AJ$10,2,1)</f>
        <v>1</v>
      </c>
      <c r="T204" s="1"/>
      <c r="U204" s="1"/>
      <c r="V204" s="1"/>
      <c r="W204" s="1"/>
      <c r="X204" s="1"/>
      <c r="Y204" s="23">
        <f>(IF(T204=1,0.145*$T$4,IF(T204=2,0.345*$T$4,IF(T204=3,0.445*$T$4,IF(T204=4,0.545*$T$4,IF(T204=5,0.645*$T$4,IF(T204=6,0.745*$T$4,IF(T204=7,0.9*$T$4,0))))))))+(IF(U204=1,0.145*$U$4,IF(U204=2,0.345*$U$4,IF(U204=3,0.445*$U$4,IF(U204=4,0.545*$U$4,IF(U204=5,0.645*$U$4,IF(U204=6,0.745*$U$4,IF(U204=7,0.9*$U$4,0))))))))+(IF(V204=1,0.145*$V$4,IF(V204=2,0.345*$V$4,IF(V204=3,0.445*$V$4,IF(V204=4,0.545*$V$4,IF(V204=5,0.645*$V$4,IF(V204=6,0.745*$V$4,IF(V204=7,0.9*$V$4,0))))))))+(IF(W204=1,0.145*$W$4,IF(W204=2,0.345*$W$4,IF(W204=3,0.445*$W$4,IF(W204=4,0.545*$W$4,IF(W204=5,0.645*$W$4,IF(W204=6,0.745*$W$4,IF(W204=7,0.9*$W$4,0))))))))+(IF(X204=1,0.145*$X$4,IF(X204=2,0.345*$X$4,IF(X204=3,0.445*$X$4,IF(X204=4,0.545*$X$4,IF(X204=5,0.645*$X$4,IF(X204=6,0.745*$X$4,IF(X204=7,0.9*$X$4,0))))))))</f>
        <v>0</v>
      </c>
      <c r="Z204" s="38">
        <f>VLOOKUP(Y204,$AI$4:$AJ$10,2,1)</f>
        <v>1</v>
      </c>
      <c r="AA204" s="1"/>
      <c r="AB204" s="1"/>
      <c r="AC204" s="1"/>
      <c r="AD204" s="23">
        <f>(IF(AA204=1,0.145*$AA$4,IF(AA204=2,0.345*$AA$4,IF(AA204=3,0.445*$AA$4,IF(AA204=4,0.545*$AA$4,IF(AA204=5,0.645*$AA$4,IF(AA204=6,0.745*$AA$4,IF(AA204=7,0.9*$AA$4,0))))))))+(IF(AB204=1,0.145*$AB$4,IF(AB204=2,0.345*$AB$4,IF(AB204=3,0.445*$AB$4,IF(AB204=4,0.545*$AB$4,IF(AB204=5,0.645*$AB$4,IF(AB204=6,0.745*$AB$4,IF(AB204=7,0.9*$AB$4,0))))))))+(IF(AC204=1,0.145*$AC$4,IF(AC204=2,0.345*$AC$4,IF(AC204=3,0.445*$AC$4,IF(AC204=4,0.545*$AC$4,IF(AC204=5,0.645*$AC$4,IF(AC204=6,0.745*$AC$4,IF(AC204=7,0.9*$AC$4,0))))))))</f>
        <v>0</v>
      </c>
      <c r="AE204" s="38">
        <f>VLOOKUP(AD204,$AI$4:$AJ$10,2,1)</f>
        <v>1</v>
      </c>
      <c r="AF204" s="1"/>
      <c r="AG204" s="2"/>
    </row>
    <row r="205" spans="1:33" ht="14.1" customHeight="1">
      <c r="A205" s="60"/>
      <c r="B205" s="63"/>
      <c r="C205" s="66"/>
      <c r="D205" s="69"/>
      <c r="E205" s="24">
        <v>2</v>
      </c>
      <c r="F205" s="4"/>
      <c r="G205" s="4"/>
      <c r="H205" s="4"/>
      <c r="I205" s="4"/>
      <c r="J205" s="4"/>
      <c r="K205" s="26">
        <f>(IF(F205=1,0.145*$F$5,IF(F205=2,0.345*$F$5,IF(F205=3,0.445*$F$5,IF(F205=4,0.545*$F$5,IF(F205=5,0.645*$F$5,IF(F205=6,0.745*$F$5,IF(F205=7,0.9*$F$5,0))))))))+(IF(G205=1,0.145*$G$5,IF(G205=2,0.345*$G$5,IF(G205=3,0.445*$G$5,IF(G205=4,0.545*$G$5,IF(G205=5,0.645*$G$5,IF(G205=6,0.745*$G$5,IF(G205=7,0.9*$G$5,0))))))))+(IF(H205=1,0.145*$H$5,IF(H205=2,0.345*$H$5,IF(H205=3,0.445*$H$5,IF(H205=4,0.545*$H$5,IF(H205=5,0.645*$H$5,IF(H205=6,0.745*$H$5,IF(H205=7,0.9*$H$5,0))))))))+(IF(I205=1,0.145*$I$5,IF(I205=2,0.345*$I$5,IF(I205=3,0.445*$I$5,IF(I205=4,0.545*$I$5,IF(I205=5,0.645*$I$5,IF(I205=6,0.745*$I$5,IF(I205=7,0.9*$I$5,0))))))))+(IF(J205=1,0.145*$J$5,IF(J205=2,0.345*$J$5,IF(J205=3,0.445*$J$5,IF(J205=4,0.545*$J$5,IF(J205=5,0.645*$J$5,IF(J205=6,0.745*$J$5,IF(J205=7,0.9*$J$5,0))))))))</f>
        <v>0</v>
      </c>
      <c r="L205" s="39">
        <f t="shared" ref="L205:L207" si="294">VLOOKUP(K205,$AI$4:$AJ$10,2,1)</f>
        <v>1</v>
      </c>
      <c r="M205" s="4"/>
      <c r="N205" s="73"/>
      <c r="O205" s="74"/>
      <c r="P205" s="35"/>
      <c r="Q205" s="35"/>
      <c r="R205" s="26">
        <f>(IF(M205=1,0.145*$M$5,IF(M205=2,0.345*$M$5,IF(M205=3,0.445*$M$5,IF(M205=4,0.545*$M$5,IF(M205=5,0.645*$M$5,IF(M205=6,0.745*$M$5,IF(M205=7,0.9*$M$5,0))))))))+(IF(N205=1,0.145*$N$5,IF(N205=2,0.345*$N$5,IF(N205=3,0.445*$N$5,IF(N205=4,0.545*$N$5,IF(N205=5,0.645*$N$5,IF(N205=6,0.745*$N$5,IF(N205=7,0.9*$N$5,0))))))))</f>
        <v>0</v>
      </c>
      <c r="S205" s="39">
        <f t="shared" ref="S205:S207" si="295">VLOOKUP(R205,$AI$4:$AJ$10,2,1)</f>
        <v>1</v>
      </c>
      <c r="T205" s="4"/>
      <c r="U205" s="4"/>
      <c r="V205" s="4"/>
      <c r="W205" s="4"/>
      <c r="X205" s="4"/>
      <c r="Y205" s="26">
        <f t="shared" ref="Y205:Y207" si="296">(IF(T205=1,0.145*$T$4,IF(T205=2,0.345*$T$4,IF(T205=3,0.445*$T$4,IF(T205=4,0.545*$T$4,IF(T205=5,0.645*$T$4,IF(T205=6,0.745*$T$4,IF(T205=7,0.9*$T$4,0))))))))+(IF(U205=1,0.145*$U$4,IF(U205=2,0.345*$U$4,IF(U205=3,0.445*$U$4,IF(U205=4,0.545*$U$4,IF(U205=5,0.645*$U$4,IF(U205=6,0.745*$U$4,IF(U205=7,0.9*$U$4,0))))))))+(IF(V205=1,0.145*$V$4,IF(V205=2,0.345*$V$4,IF(V205=3,0.445*$V$4,IF(V205=4,0.545*$V$4,IF(V205=5,0.645*$V$4,IF(V205=6,0.745*$V$4,IF(V205=7,0.9*$V$4,0))))))))+(IF(W205=1,0.145*$W$4,IF(W205=2,0.345*$W$4,IF(W205=3,0.445*$W$4,IF(W205=4,0.545*$W$4,IF(W205=5,0.645*$W$4,IF(W205=6,0.745*$W$4,IF(W205=7,0.9*$W$4,0))))))))+(IF(X205=1,0.145*$X$4,IF(X205=2,0.345*$X$4,IF(X205=3,0.445*$X$4,IF(X205=4,0.545*$X$4,IF(X205=5,0.645*$X$4,IF(X205=6,0.745*$X$4,IF(X205=7,0.9*$X$4,0))))))))</f>
        <v>0</v>
      </c>
      <c r="Z205" s="39">
        <f t="shared" ref="Z205:Z207" si="297">VLOOKUP(Y205,$AI$4:$AJ$10,2,1)</f>
        <v>1</v>
      </c>
      <c r="AA205" s="4"/>
      <c r="AB205" s="4"/>
      <c r="AC205" s="4"/>
      <c r="AD205" s="26">
        <f t="shared" ref="AD205:AD207" si="298">(IF(AA205=1,0.145*$AA$4,IF(AA205=2,0.345*$AA$4,IF(AA205=3,0.445*$AA$4,IF(AA205=4,0.545*$AA$4,IF(AA205=5,0.645*$AA$4,IF(AA205=6,0.745*$AA$4,IF(AA205=7,0.9*$AA$4,0))))))))+(IF(AB205=1,0.145*$AB$4,IF(AB205=2,0.345*$AB$4,IF(AB205=3,0.445*$AB$4,IF(AB205=4,0.545*$AB$4,IF(AB205=5,0.645*$AB$4,IF(AB205=6,0.745*$AB$4,IF(AB205=7,0.9*$AB$4,0))))))))+(IF(AC205=1,0.145*$AC$4,IF(AC205=2,0.345*$AC$4,IF(AC205=3,0.445*$AC$4,IF(AC205=4,0.545*$AC$4,IF(AC205=5,0.645*$AC$4,IF(AC205=6,0.745*$AC$4,IF(AC205=7,0.9*$AC$4,0))))))))</f>
        <v>0</v>
      </c>
      <c r="AE205" s="39">
        <f t="shared" ref="AE205:AE207" si="299">VLOOKUP(AD205,$AI$4:$AJ$10,2,1)</f>
        <v>1</v>
      </c>
      <c r="AF205" s="4"/>
      <c r="AG205" s="5"/>
    </row>
    <row r="206" spans="1:33" ht="14.1" customHeight="1">
      <c r="A206" s="60"/>
      <c r="B206" s="63"/>
      <c r="C206" s="66"/>
      <c r="D206" s="69"/>
      <c r="E206" s="24">
        <v>3</v>
      </c>
      <c r="F206" s="4"/>
      <c r="G206" s="4"/>
      <c r="H206" s="4"/>
      <c r="I206" s="4"/>
      <c r="J206" s="4"/>
      <c r="K206" s="26">
        <f>(IF(F206=1,0.145*$F$6,IF(F206=2,0.345*$F$6,IF(F206=3,0.445*$F$6,IF(F206=4,0.545*$F$6,IF(F206=5,0.645*$F$6,IF(F206=6,0.745*$F$6,IF(F206=7,0.9*$F$6,0))))))))+(IF(G206=1,0.145*$G$6,IF(G206=2,0.345*$G$6,IF(G206=3,0.445*$G$6,IF(G206=4,0.545*$G$6,IF(G206=5,0.645*$G$6,IF(G206=6,0.745*$G$6,IF(G206=7,0.9*$G$6,0))))))))+(IF(H206=1,0.145*$H$6,IF(H206=2,0.345*$H$6,IF(H206=3,0.445*$H$6,IF(H206=4,0.545*$H$6,IF(H206=5,0.645*$H$6,IF(H206=6,0.745*$H$6,IF(H206=7,0.9*$H$6,0))))))))+(IF(I206=1,0.145*$I$6,IF(I206=2,0.345*$I$6,IF(I206=3,0.445*$I$6,IF(I206=4,0.545*$I$6,IF(I206=5,0.645*$I$6,IF(I206=6,0.745*$I$6,IF(I206=7,0.9*$I$6,0))))))))+(IF(J206=1,0.145*$J$6,IF(J206=2,0.345*$J$6,IF(J206=3,0.445*$J$6,IF(J206=4,0.545*$J$6,IF(J206=5,0.645*$J$6,IF(J206=6,0.745*$J$6,IF(J206=7,0.9*$J$6,0))))))))</f>
        <v>0</v>
      </c>
      <c r="L206" s="39">
        <f t="shared" si="294"/>
        <v>1</v>
      </c>
      <c r="M206" s="4"/>
      <c r="N206" s="73"/>
      <c r="O206" s="74"/>
      <c r="P206" s="35"/>
      <c r="Q206" s="35"/>
      <c r="R206" s="26">
        <f>(IF(M206=1,0.145*$M$6,IF(M206=2,0.345*$M$6,IF(M206=3,0.445*$M$6,IF(M206=4,0.545*$M$6,IF(M206=5,0.645*$M$6,IF(M206=6,0.745*$M$6,IF(M206=7,0.9*$M$6,0))))))))+(IF(N206=1,0.145*$N$6,IF(N206=2,0.345*$N$6,IF(N206=3,0.445*$N$6,IF(N206=4,0.545*$N$6,IF(N206=5,0.645*$N$6,IF(N206=6,0.745*$N$6,IF(N206=7,0.9*$N$6,0))))))))</f>
        <v>0</v>
      </c>
      <c r="S206" s="39">
        <f t="shared" si="295"/>
        <v>1</v>
      </c>
      <c r="T206" s="4"/>
      <c r="U206" s="4"/>
      <c r="V206" s="4"/>
      <c r="W206" s="4"/>
      <c r="X206" s="4"/>
      <c r="Y206" s="26">
        <f t="shared" si="296"/>
        <v>0</v>
      </c>
      <c r="Z206" s="39">
        <f t="shared" si="297"/>
        <v>1</v>
      </c>
      <c r="AA206" s="4"/>
      <c r="AB206" s="4"/>
      <c r="AC206" s="4"/>
      <c r="AD206" s="26">
        <f t="shared" si="298"/>
        <v>0</v>
      </c>
      <c r="AE206" s="39">
        <f t="shared" si="299"/>
        <v>1</v>
      </c>
      <c r="AF206" s="4"/>
      <c r="AG206" s="5"/>
    </row>
    <row r="207" spans="1:33" ht="14.1" customHeight="1" thickBot="1">
      <c r="A207" s="61"/>
      <c r="B207" s="64"/>
      <c r="C207" s="67"/>
      <c r="D207" s="70"/>
      <c r="E207" s="27">
        <v>4</v>
      </c>
      <c r="F207" s="30"/>
      <c r="G207" s="30"/>
      <c r="H207" s="30"/>
      <c r="I207" s="30"/>
      <c r="J207" s="30"/>
      <c r="K207" s="29">
        <f>(IF(F207=1,0.145*$F$7,IF(F207=2,0.345*$F$7,IF(F207=3,0.445*$F$7,IF(F207=4,0.545*$F$7,IF(F207=5,0.645*$F$7,IF(F207=6,0.745*$F$7,IF(F207=7,0.9*$F$7,0))))))))+(IF(G207=1,0.145*$G$7,IF(G207=2,0.345*$G$7,IF(G207=3,0.445*$G$7,IF(G207=4,0.545*$G$7,IF(G207=5,0.645*$G$7,IF(G207=6,0.745*$G$7,IF(G207=7,0.9*$G$7,0))))))))+(IF(H207=1,0.145*$H$7,IF(H207=2,0.345*$H$7,IF(H207=3,0.445*$H$7,IF(H207=4,0.545*$H$7,IF(H207=5,0.645*$H$7,IF(H207=6,0.745*$H$7,IF(H207=7,0.9*$H$7,0))))))))+(IF(I207=1,0.145*$I$7,IF(I207=2,0.345*$I$7,IF(I207=3,0.445*$I$7,IF(I207=4,0.545*$I$7,IF(I207=5,0.645*$I$7,IF(I207=6,0.745*$I$7,IF(I207=7,0.9*$I$7,0))))))))+(IF(J207=1,0.145*$J$7,IF(J207=2,0.345*$J$7,IF(J207=3,0.445*$J$7,IF(J207=4,0.545*$J$7,IF(J207=5,0.645*$J$7,IF(J207=6,0.745*$J$7,IF(J207=7,0.9*$J$7,0))))))))</f>
        <v>0</v>
      </c>
      <c r="L207" s="40">
        <f t="shared" si="294"/>
        <v>1</v>
      </c>
      <c r="M207" s="30"/>
      <c r="N207" s="75"/>
      <c r="O207" s="76"/>
      <c r="P207" s="36"/>
      <c r="Q207" s="36"/>
      <c r="R207" s="29">
        <f>(IF(M207=1,0.145*$M$7,IF(M207=2,0.345*$M$7,IF(M207=3,0.445*$M$7,IF(M207=4,0.545*$M$7,IF(M207=5,0.645*$M$7,IF(M207=6,0.745*$M$7,IF(M207=7,0.9*$M$7,0))))))))+(IF(N207=1,0.145*$N$7,IF(N207=2,0.345*$N$7,IF(N207=3,0.445*$N$7,IF(N207=4,0.545*$N$7,IF(N207=5,0.645*$N$7,IF(N207=6,0.745*$N$7,IF(N207=7,0.9*$N$7,0))))))))</f>
        <v>0</v>
      </c>
      <c r="S207" s="40">
        <f t="shared" si="295"/>
        <v>1</v>
      </c>
      <c r="T207" s="30"/>
      <c r="U207" s="30"/>
      <c r="V207" s="30"/>
      <c r="W207" s="30"/>
      <c r="X207" s="30"/>
      <c r="Y207" s="29">
        <f t="shared" si="296"/>
        <v>0</v>
      </c>
      <c r="Z207" s="40">
        <f t="shared" si="297"/>
        <v>1</v>
      </c>
      <c r="AA207" s="30"/>
      <c r="AB207" s="30"/>
      <c r="AC207" s="30"/>
      <c r="AD207" s="29">
        <f t="shared" si="298"/>
        <v>0</v>
      </c>
      <c r="AE207" s="40">
        <f t="shared" si="299"/>
        <v>1</v>
      </c>
      <c r="AF207" s="30"/>
      <c r="AG207" s="31"/>
    </row>
    <row r="208" spans="1:33" ht="14.1" customHeight="1">
      <c r="A208" s="59">
        <v>51</v>
      </c>
      <c r="B208" s="62"/>
      <c r="C208" s="65"/>
      <c r="D208" s="68"/>
      <c r="E208" s="21">
        <v>1</v>
      </c>
      <c r="F208" s="32"/>
      <c r="G208" s="32"/>
      <c r="H208" s="32"/>
      <c r="I208" s="32"/>
      <c r="J208" s="32"/>
      <c r="K208" s="23">
        <f>(IF(F208=1,0.145*$F$4,IF(F208=2,0.345*$F$4,IF(F208=3,0.445*$F$4,IF(F208=4,0.545*$F$4,IF(F208=5,0.645*$F$4,IF(F208=6,0.745*$F$4,IF(F208=7,0.9*$F$4,0))))))))+(IF(G208=1,0.145*$G$4,IF(G208=2,0.345*$G$4,IF(G208=3,0.445*$G$4,IF(G208=4,0.545*$G$4,IF(G208=5,0.645*$G$4,IF(G208=6,0.745*$G$4,IF(G208=7,0.9*$G$4,0))))))))+(IF(H208=1,0.145*$H$4,IF(H208=2,0.345*$H$4,IF(H208=3,0.445*$H$4,IF(H208=4,0.545*$H$4,IF(H208=5,0.645*$H$4,IF(H208=6,0.745*$H$4,IF(H208=7,0.9*$H$4,0))))))))+(IF(I208=1,0.145*$I$4,IF(I208=2,0.345*$I$4,IF(I208=3,0.445*$I$4,IF(I208=4,0.545*$I$4,IF(I208=5,0.645*$I$4,IF(I208=6,0.745*$I$4,IF(I208=7,0.9*$I$4,0))))))))+(IF(J208=1,0.145*$J$4,IF(J208=2,0.345*$J$4,IF(J208=3,0.445*$J$4,IF(J208=4,0.545*$J$4,IF(J208=5,0.645*$J$4,IF(J208=6,0.745*$J$4,IF(J208=7,0.9*$J$4,0))))))))</f>
        <v>0</v>
      </c>
      <c r="L208" s="38">
        <f>VLOOKUP(K208,$AI$4:$AJ$10,2,1)</f>
        <v>1</v>
      </c>
      <c r="M208" s="32"/>
      <c r="N208" s="71"/>
      <c r="O208" s="72"/>
      <c r="P208" s="37"/>
      <c r="Q208" s="37"/>
      <c r="R208" s="23">
        <f>(IF(M208=1,0.145*$M$4,IF(M208=2,0.345*$M$4,IF(M208=3,0.445*$M$4,IF(M208=4,0.545*$M$4,IF(M208=5,0.645*$M$4,IF(M208=6,0.745*$M$4,IF(M208=7,0.9*$M$4,0))))))))+(IF(N208=1,0.145*$N$4,IF(N208=2,0.345*$N$4,IF(N208=3,0.445*$N$4,IF(N208=4,0.545*$N$4,IF(N208=5,0.645*$N$4,IF(N208=6,0.745*$N$4,IF(N208=7,0.9*$N$4,0))))))))</f>
        <v>0</v>
      </c>
      <c r="S208" s="38">
        <f>VLOOKUP(R208,$AI$4:$AJ$10,2,1)</f>
        <v>1</v>
      </c>
      <c r="T208" s="32"/>
      <c r="U208" s="32"/>
      <c r="V208" s="32"/>
      <c r="W208" s="32"/>
      <c r="X208" s="32"/>
      <c r="Y208" s="23">
        <f>(IF(T208=1,0.145*$T$4,IF(T208=2,0.345*$T$4,IF(T208=3,0.445*$T$4,IF(T208=4,0.545*$T$4,IF(T208=5,0.645*$T$4,IF(T208=6,0.745*$T$4,IF(T208=7,0.9*$T$4,0))))))))+(IF(U208=1,0.145*$U$4,IF(U208=2,0.345*$U$4,IF(U208=3,0.445*$U$4,IF(U208=4,0.545*$U$4,IF(U208=5,0.645*$U$4,IF(U208=6,0.745*$U$4,IF(U208=7,0.9*$U$4,0))))))))+(IF(V208=1,0.145*$V$4,IF(V208=2,0.345*$V$4,IF(V208=3,0.445*$V$4,IF(V208=4,0.545*$V$4,IF(V208=5,0.645*$V$4,IF(V208=6,0.745*$V$4,IF(V208=7,0.9*$V$4,0))))))))+(IF(W208=1,0.145*$W$4,IF(W208=2,0.345*$W$4,IF(W208=3,0.445*$W$4,IF(W208=4,0.545*$W$4,IF(W208=5,0.645*$W$4,IF(W208=6,0.745*$W$4,IF(W208=7,0.9*$W$4,0))))))))+(IF(X208=1,0.145*$X$4,IF(X208=2,0.345*$X$4,IF(X208=3,0.445*$X$4,IF(X208=4,0.545*$X$4,IF(X208=5,0.645*$X$4,IF(X208=6,0.745*$X$4,IF(X208=7,0.9*$X$4,0))))))))</f>
        <v>0</v>
      </c>
      <c r="Z208" s="38">
        <f>VLOOKUP(Y208,$AI$4:$AJ$10,2,1)</f>
        <v>1</v>
      </c>
      <c r="AA208" s="32"/>
      <c r="AB208" s="32"/>
      <c r="AC208" s="32"/>
      <c r="AD208" s="23">
        <f>(IF(AA208=1,0.145*$AA$4,IF(AA208=2,0.345*$AA$4,IF(AA208=3,0.445*$AA$4,IF(AA208=4,0.545*$AA$4,IF(AA208=5,0.645*$AA$4,IF(AA208=6,0.745*$AA$4,IF(AA208=7,0.9*$AA$4,0))))))))+(IF(AB208=1,0.145*$AB$4,IF(AB208=2,0.345*$AB$4,IF(AB208=3,0.445*$AB$4,IF(AB208=4,0.545*$AB$4,IF(AB208=5,0.645*$AB$4,IF(AB208=6,0.745*$AB$4,IF(AB208=7,0.9*$AB$4,0))))))))+(IF(AC208=1,0.145*$AC$4,IF(AC208=2,0.345*$AC$4,IF(AC208=3,0.445*$AC$4,IF(AC208=4,0.545*$AC$4,IF(AC208=5,0.645*$AC$4,IF(AC208=6,0.745*$AC$4,IF(AC208=7,0.9*$AC$4,0))))))))</f>
        <v>0</v>
      </c>
      <c r="AE208" s="38">
        <f>VLOOKUP(AD208,$AI$4:$AJ$10,2,1)</f>
        <v>1</v>
      </c>
      <c r="AF208" s="32"/>
      <c r="AG208" s="33"/>
    </row>
    <row r="209" spans="1:33" ht="14.1" customHeight="1">
      <c r="A209" s="60"/>
      <c r="B209" s="63"/>
      <c r="C209" s="66"/>
      <c r="D209" s="69"/>
      <c r="E209" s="24">
        <v>2</v>
      </c>
      <c r="F209" s="4"/>
      <c r="G209" s="4"/>
      <c r="H209" s="4"/>
      <c r="I209" s="4"/>
      <c r="J209" s="4"/>
      <c r="K209" s="26">
        <f>(IF(F209=1,0.145*$F$5,IF(F209=2,0.345*$F$5,IF(F209=3,0.445*$F$5,IF(F209=4,0.545*$F$5,IF(F209=5,0.645*$F$5,IF(F209=6,0.745*$F$5,IF(F209=7,0.9*$F$5,0))))))))+(IF(G209=1,0.145*$G$5,IF(G209=2,0.345*$G$5,IF(G209=3,0.445*$G$5,IF(G209=4,0.545*$G$5,IF(G209=5,0.645*$G$5,IF(G209=6,0.745*$G$5,IF(G209=7,0.9*$G$5,0))))))))+(IF(H209=1,0.145*$H$5,IF(H209=2,0.345*$H$5,IF(H209=3,0.445*$H$5,IF(H209=4,0.545*$H$5,IF(H209=5,0.645*$H$5,IF(H209=6,0.745*$H$5,IF(H209=7,0.9*$H$5,0))))))))+(IF(I209=1,0.145*$I$5,IF(I209=2,0.345*$I$5,IF(I209=3,0.445*$I$5,IF(I209=4,0.545*$I$5,IF(I209=5,0.645*$I$5,IF(I209=6,0.745*$I$5,IF(I209=7,0.9*$I$5,0))))))))+(IF(J209=1,0.145*$J$5,IF(J209=2,0.345*$J$5,IF(J209=3,0.445*$J$5,IF(J209=4,0.545*$J$5,IF(J209=5,0.645*$J$5,IF(J209=6,0.745*$J$5,IF(J209=7,0.9*$J$5,0))))))))</f>
        <v>0</v>
      </c>
      <c r="L209" s="39">
        <f t="shared" ref="L209:L211" si="300">VLOOKUP(K209,$AI$4:$AJ$10,2,1)</f>
        <v>1</v>
      </c>
      <c r="M209" s="4"/>
      <c r="N209" s="73"/>
      <c r="O209" s="74"/>
      <c r="P209" s="35"/>
      <c r="Q209" s="35"/>
      <c r="R209" s="26">
        <f>(IF(M209=1,0.145*$M$5,IF(M209=2,0.345*$M$5,IF(M209=3,0.445*$M$5,IF(M209=4,0.545*$M$5,IF(M209=5,0.645*$M$5,IF(M209=6,0.745*$M$5,IF(M209=7,0.9*$M$5,0))))))))+(IF(N209=1,0.145*$N$5,IF(N209=2,0.345*$N$5,IF(N209=3,0.445*$N$5,IF(N209=4,0.545*$N$5,IF(N209=5,0.645*$N$5,IF(N209=6,0.745*$N$5,IF(N209=7,0.9*$N$5,0))))))))</f>
        <v>0</v>
      </c>
      <c r="S209" s="39">
        <f t="shared" ref="S209:S211" si="301">VLOOKUP(R209,$AI$4:$AJ$10,2,1)</f>
        <v>1</v>
      </c>
      <c r="T209" s="4"/>
      <c r="U209" s="4"/>
      <c r="V209" s="4"/>
      <c r="W209" s="4"/>
      <c r="X209" s="4"/>
      <c r="Y209" s="26">
        <f t="shared" ref="Y209:Y211" si="302">(IF(T209=1,0.145*$T$4,IF(T209=2,0.345*$T$4,IF(T209=3,0.445*$T$4,IF(T209=4,0.545*$T$4,IF(T209=5,0.645*$T$4,IF(T209=6,0.745*$T$4,IF(T209=7,0.9*$T$4,0))))))))+(IF(U209=1,0.145*$U$4,IF(U209=2,0.345*$U$4,IF(U209=3,0.445*$U$4,IF(U209=4,0.545*$U$4,IF(U209=5,0.645*$U$4,IF(U209=6,0.745*$U$4,IF(U209=7,0.9*$U$4,0))))))))+(IF(V209=1,0.145*$V$4,IF(V209=2,0.345*$V$4,IF(V209=3,0.445*$V$4,IF(V209=4,0.545*$V$4,IF(V209=5,0.645*$V$4,IF(V209=6,0.745*$V$4,IF(V209=7,0.9*$V$4,0))))))))+(IF(W209=1,0.145*$W$4,IF(W209=2,0.345*$W$4,IF(W209=3,0.445*$W$4,IF(W209=4,0.545*$W$4,IF(W209=5,0.645*$W$4,IF(W209=6,0.745*$W$4,IF(W209=7,0.9*$W$4,0))))))))+(IF(X209=1,0.145*$X$4,IF(X209=2,0.345*$X$4,IF(X209=3,0.445*$X$4,IF(X209=4,0.545*$X$4,IF(X209=5,0.645*$X$4,IF(X209=6,0.745*$X$4,IF(X209=7,0.9*$X$4,0))))))))</f>
        <v>0</v>
      </c>
      <c r="Z209" s="39">
        <f t="shared" ref="Z209:Z211" si="303">VLOOKUP(Y209,$AI$4:$AJ$10,2,1)</f>
        <v>1</v>
      </c>
      <c r="AA209" s="4"/>
      <c r="AB209" s="4"/>
      <c r="AC209" s="4"/>
      <c r="AD209" s="26">
        <f t="shared" ref="AD209:AD211" si="304">(IF(AA209=1,0.145*$AA$4,IF(AA209=2,0.345*$AA$4,IF(AA209=3,0.445*$AA$4,IF(AA209=4,0.545*$AA$4,IF(AA209=5,0.645*$AA$4,IF(AA209=6,0.745*$AA$4,IF(AA209=7,0.9*$AA$4,0))))))))+(IF(AB209=1,0.145*$AB$4,IF(AB209=2,0.345*$AB$4,IF(AB209=3,0.445*$AB$4,IF(AB209=4,0.545*$AB$4,IF(AB209=5,0.645*$AB$4,IF(AB209=6,0.745*$AB$4,IF(AB209=7,0.9*$AB$4,0))))))))+(IF(AC209=1,0.145*$AC$4,IF(AC209=2,0.345*$AC$4,IF(AC209=3,0.445*$AC$4,IF(AC209=4,0.545*$AC$4,IF(AC209=5,0.645*$AC$4,IF(AC209=6,0.745*$AC$4,IF(AC209=7,0.9*$AC$4,0))))))))</f>
        <v>0</v>
      </c>
      <c r="AE209" s="39">
        <f t="shared" ref="AE209:AE211" si="305">VLOOKUP(AD209,$AI$4:$AJ$10,2,1)</f>
        <v>1</v>
      </c>
      <c r="AF209" s="4"/>
      <c r="AG209" s="5"/>
    </row>
    <row r="210" spans="1:33" ht="14.1" customHeight="1">
      <c r="A210" s="60"/>
      <c r="B210" s="63"/>
      <c r="C210" s="66"/>
      <c r="D210" s="69"/>
      <c r="E210" s="24">
        <v>3</v>
      </c>
      <c r="F210" s="4"/>
      <c r="G210" s="4"/>
      <c r="H210" s="4"/>
      <c r="I210" s="4"/>
      <c r="J210" s="4"/>
      <c r="K210" s="26">
        <f>(IF(F210=1,0.145*$F$6,IF(F210=2,0.345*$F$6,IF(F210=3,0.445*$F$6,IF(F210=4,0.545*$F$6,IF(F210=5,0.645*$F$6,IF(F210=6,0.745*$F$6,IF(F210=7,0.9*$F$6,0))))))))+(IF(G210=1,0.145*$G$6,IF(G210=2,0.345*$G$6,IF(G210=3,0.445*$G$6,IF(G210=4,0.545*$G$6,IF(G210=5,0.645*$G$6,IF(G210=6,0.745*$G$6,IF(G210=7,0.9*$G$6,0))))))))+(IF(H210=1,0.145*$H$6,IF(H210=2,0.345*$H$6,IF(H210=3,0.445*$H$6,IF(H210=4,0.545*$H$6,IF(H210=5,0.645*$H$6,IF(H210=6,0.745*$H$6,IF(H210=7,0.9*$H$6,0))))))))+(IF(I210=1,0.145*$I$6,IF(I210=2,0.345*$I$6,IF(I210=3,0.445*$I$6,IF(I210=4,0.545*$I$6,IF(I210=5,0.645*$I$6,IF(I210=6,0.745*$I$6,IF(I210=7,0.9*$I$6,0))))))))+(IF(J210=1,0.145*$J$6,IF(J210=2,0.345*$J$6,IF(J210=3,0.445*$J$6,IF(J210=4,0.545*$J$6,IF(J210=5,0.645*$J$6,IF(J210=6,0.745*$J$6,IF(J210=7,0.9*$J$6,0))))))))</f>
        <v>0</v>
      </c>
      <c r="L210" s="39">
        <f t="shared" si="300"/>
        <v>1</v>
      </c>
      <c r="M210" s="4"/>
      <c r="N210" s="73"/>
      <c r="O210" s="74"/>
      <c r="P210" s="35"/>
      <c r="Q210" s="35"/>
      <c r="R210" s="26">
        <f>(IF(M210=1,0.145*$M$6,IF(M210=2,0.345*$M$6,IF(M210=3,0.445*$M$6,IF(M210=4,0.545*$M$6,IF(M210=5,0.645*$M$6,IF(M210=6,0.745*$M$6,IF(M210=7,0.9*$M$6,0))))))))+(IF(N210=1,0.145*$N$6,IF(N210=2,0.345*$N$6,IF(N210=3,0.445*$N$6,IF(N210=4,0.545*$N$6,IF(N210=5,0.645*$N$6,IF(N210=6,0.745*$N$6,IF(N210=7,0.9*$N$6,0))))))))</f>
        <v>0</v>
      </c>
      <c r="S210" s="39">
        <f t="shared" si="301"/>
        <v>1</v>
      </c>
      <c r="T210" s="4"/>
      <c r="U210" s="4"/>
      <c r="V210" s="4"/>
      <c r="W210" s="4"/>
      <c r="X210" s="4"/>
      <c r="Y210" s="26">
        <f t="shared" si="302"/>
        <v>0</v>
      </c>
      <c r="Z210" s="39">
        <f t="shared" si="303"/>
        <v>1</v>
      </c>
      <c r="AA210" s="4"/>
      <c r="AB210" s="4"/>
      <c r="AC210" s="4"/>
      <c r="AD210" s="26">
        <f t="shared" si="304"/>
        <v>0</v>
      </c>
      <c r="AE210" s="39">
        <f t="shared" si="305"/>
        <v>1</v>
      </c>
      <c r="AF210" s="4"/>
      <c r="AG210" s="5"/>
    </row>
    <row r="211" spans="1:33" ht="14.1" customHeight="1" thickBot="1">
      <c r="A211" s="61"/>
      <c r="B211" s="64"/>
      <c r="C211" s="67"/>
      <c r="D211" s="70"/>
      <c r="E211" s="27">
        <v>4</v>
      </c>
      <c r="F211" s="30"/>
      <c r="G211" s="30"/>
      <c r="H211" s="30"/>
      <c r="I211" s="30"/>
      <c r="J211" s="30"/>
      <c r="K211" s="29">
        <f>(IF(F211=1,0.145*$F$7,IF(F211=2,0.345*$F$7,IF(F211=3,0.445*$F$7,IF(F211=4,0.545*$F$7,IF(F211=5,0.645*$F$7,IF(F211=6,0.745*$F$7,IF(F211=7,0.9*$F$7,0))))))))+(IF(G211=1,0.145*$G$7,IF(G211=2,0.345*$G$7,IF(G211=3,0.445*$G$7,IF(G211=4,0.545*$G$7,IF(G211=5,0.645*$G$7,IF(G211=6,0.745*$G$7,IF(G211=7,0.9*$G$7,0))))))))+(IF(H211=1,0.145*$H$7,IF(H211=2,0.345*$H$7,IF(H211=3,0.445*$H$7,IF(H211=4,0.545*$H$7,IF(H211=5,0.645*$H$7,IF(H211=6,0.745*$H$7,IF(H211=7,0.9*$H$7,0))))))))+(IF(I211=1,0.145*$I$7,IF(I211=2,0.345*$I$7,IF(I211=3,0.445*$I$7,IF(I211=4,0.545*$I$7,IF(I211=5,0.645*$I$7,IF(I211=6,0.745*$I$7,IF(I211=7,0.9*$I$7,0))))))))+(IF(J211=1,0.145*$J$7,IF(J211=2,0.345*$J$7,IF(J211=3,0.445*$J$7,IF(J211=4,0.545*$J$7,IF(J211=5,0.645*$J$7,IF(J211=6,0.745*$J$7,IF(J211=7,0.9*$J$7,0))))))))</f>
        <v>0</v>
      </c>
      <c r="L211" s="40">
        <f t="shared" si="300"/>
        <v>1</v>
      </c>
      <c r="M211" s="30"/>
      <c r="N211" s="75"/>
      <c r="O211" s="76"/>
      <c r="P211" s="36"/>
      <c r="Q211" s="36"/>
      <c r="R211" s="29">
        <f>(IF(M211=1,0.145*$M$7,IF(M211=2,0.345*$M$7,IF(M211=3,0.445*$M$7,IF(M211=4,0.545*$M$7,IF(M211=5,0.645*$M$7,IF(M211=6,0.745*$M$7,IF(M211=7,0.9*$M$7,0))))))))+(IF(N211=1,0.145*$N$7,IF(N211=2,0.345*$N$7,IF(N211=3,0.445*$N$7,IF(N211=4,0.545*$N$7,IF(N211=5,0.645*$N$7,IF(N211=6,0.745*$N$7,IF(N211=7,0.9*$N$7,0))))))))</f>
        <v>0</v>
      </c>
      <c r="S211" s="40">
        <f t="shared" si="301"/>
        <v>1</v>
      </c>
      <c r="T211" s="30"/>
      <c r="U211" s="30"/>
      <c r="V211" s="30"/>
      <c r="W211" s="30"/>
      <c r="X211" s="30"/>
      <c r="Y211" s="29">
        <f t="shared" si="302"/>
        <v>0</v>
      </c>
      <c r="Z211" s="40">
        <f t="shared" si="303"/>
        <v>1</v>
      </c>
      <c r="AA211" s="30"/>
      <c r="AB211" s="30"/>
      <c r="AC211" s="30"/>
      <c r="AD211" s="29">
        <f t="shared" si="304"/>
        <v>0</v>
      </c>
      <c r="AE211" s="40">
        <f t="shared" si="305"/>
        <v>1</v>
      </c>
      <c r="AF211" s="30"/>
      <c r="AG211" s="31"/>
    </row>
    <row r="212" spans="1:33" ht="14.1" customHeight="1">
      <c r="A212" s="59">
        <v>52</v>
      </c>
      <c r="B212" s="62"/>
      <c r="C212" s="65"/>
      <c r="D212" s="68"/>
      <c r="E212" s="21">
        <v>1</v>
      </c>
      <c r="F212" s="32"/>
      <c r="G212" s="32"/>
      <c r="H212" s="32"/>
      <c r="I212" s="32"/>
      <c r="J212" s="32"/>
      <c r="K212" s="23">
        <f>(IF(F212=1,0.145*$F$4,IF(F212=2,0.345*$F$4,IF(F212=3,0.445*$F$4,IF(F212=4,0.545*$F$4,IF(F212=5,0.645*$F$4,IF(F212=6,0.745*$F$4,IF(F212=7,0.9*$F$4,0))))))))+(IF(G212=1,0.145*$G$4,IF(G212=2,0.345*$G$4,IF(G212=3,0.445*$G$4,IF(G212=4,0.545*$G$4,IF(G212=5,0.645*$G$4,IF(G212=6,0.745*$G$4,IF(G212=7,0.9*$G$4,0))))))))+(IF(H212=1,0.145*$H$4,IF(H212=2,0.345*$H$4,IF(H212=3,0.445*$H$4,IF(H212=4,0.545*$H$4,IF(H212=5,0.645*$H$4,IF(H212=6,0.745*$H$4,IF(H212=7,0.9*$H$4,0))))))))+(IF(I212=1,0.145*$I$4,IF(I212=2,0.345*$I$4,IF(I212=3,0.445*$I$4,IF(I212=4,0.545*$I$4,IF(I212=5,0.645*$I$4,IF(I212=6,0.745*$I$4,IF(I212=7,0.9*$I$4,0))))))))+(IF(J212=1,0.145*$J$4,IF(J212=2,0.345*$J$4,IF(J212=3,0.445*$J$4,IF(J212=4,0.545*$J$4,IF(J212=5,0.645*$J$4,IF(J212=6,0.745*$J$4,IF(J212=7,0.9*$J$4,0))))))))</f>
        <v>0</v>
      </c>
      <c r="L212" s="38">
        <f>VLOOKUP(K212,$AI$4:$AJ$10,2,1)</f>
        <v>1</v>
      </c>
      <c r="M212" s="32"/>
      <c r="N212" s="71"/>
      <c r="O212" s="72"/>
      <c r="P212" s="37"/>
      <c r="Q212" s="37"/>
      <c r="R212" s="23">
        <f>(IF(M212=1,0.145*$M$4,IF(M212=2,0.345*$M$4,IF(M212=3,0.445*$M$4,IF(M212=4,0.545*$M$4,IF(M212=5,0.645*$M$4,IF(M212=6,0.745*$M$4,IF(M212=7,0.9*$M$4,0))))))))+(IF(N212=1,0.145*$N$4,IF(N212=2,0.345*$N$4,IF(N212=3,0.445*$N$4,IF(N212=4,0.545*$N$4,IF(N212=5,0.645*$N$4,IF(N212=6,0.745*$N$4,IF(N212=7,0.9*$N$4,0))))))))</f>
        <v>0</v>
      </c>
      <c r="S212" s="38">
        <f>VLOOKUP(R212,$AI$4:$AJ$10,2,1)</f>
        <v>1</v>
      </c>
      <c r="T212" s="32"/>
      <c r="U212" s="32"/>
      <c r="V212" s="32"/>
      <c r="W212" s="32"/>
      <c r="X212" s="32"/>
      <c r="Y212" s="23">
        <f>(IF(T212=1,0.145*$T$4,IF(T212=2,0.345*$T$4,IF(T212=3,0.445*$T$4,IF(T212=4,0.545*$T$4,IF(T212=5,0.645*$T$4,IF(T212=6,0.745*$T$4,IF(T212=7,0.9*$T$4,0))))))))+(IF(U212=1,0.145*$U$4,IF(U212=2,0.345*$U$4,IF(U212=3,0.445*$U$4,IF(U212=4,0.545*$U$4,IF(U212=5,0.645*$U$4,IF(U212=6,0.745*$U$4,IF(U212=7,0.9*$U$4,0))))))))+(IF(V212=1,0.145*$V$4,IF(V212=2,0.345*$V$4,IF(V212=3,0.445*$V$4,IF(V212=4,0.545*$V$4,IF(V212=5,0.645*$V$4,IF(V212=6,0.745*$V$4,IF(V212=7,0.9*$V$4,0))))))))+(IF(W212=1,0.145*$W$4,IF(W212=2,0.345*$W$4,IF(W212=3,0.445*$W$4,IF(W212=4,0.545*$W$4,IF(W212=5,0.645*$W$4,IF(W212=6,0.745*$W$4,IF(W212=7,0.9*$W$4,0))))))))+(IF(X212=1,0.145*$X$4,IF(X212=2,0.345*$X$4,IF(X212=3,0.445*$X$4,IF(X212=4,0.545*$X$4,IF(X212=5,0.645*$X$4,IF(X212=6,0.745*$X$4,IF(X212=7,0.9*$X$4,0))))))))</f>
        <v>0</v>
      </c>
      <c r="Z212" s="38">
        <f>VLOOKUP(Y212,$AI$4:$AJ$10,2,1)</f>
        <v>1</v>
      </c>
      <c r="AA212" s="32"/>
      <c r="AB212" s="32"/>
      <c r="AC212" s="32"/>
      <c r="AD212" s="23">
        <f>(IF(AA212=1,0.145*$AA$4,IF(AA212=2,0.345*$AA$4,IF(AA212=3,0.445*$AA$4,IF(AA212=4,0.545*$AA$4,IF(AA212=5,0.645*$AA$4,IF(AA212=6,0.745*$AA$4,IF(AA212=7,0.9*$AA$4,0))))))))+(IF(AB212=1,0.145*$AB$4,IF(AB212=2,0.345*$AB$4,IF(AB212=3,0.445*$AB$4,IF(AB212=4,0.545*$AB$4,IF(AB212=5,0.645*$AB$4,IF(AB212=6,0.745*$AB$4,IF(AB212=7,0.9*$AB$4,0))))))))+(IF(AC212=1,0.145*$AC$4,IF(AC212=2,0.345*$AC$4,IF(AC212=3,0.445*$AC$4,IF(AC212=4,0.545*$AC$4,IF(AC212=5,0.645*$AC$4,IF(AC212=6,0.745*$AC$4,IF(AC212=7,0.9*$AC$4,0))))))))</f>
        <v>0</v>
      </c>
      <c r="AE212" s="38">
        <f>VLOOKUP(AD212,$AI$4:$AJ$10,2,1)</f>
        <v>1</v>
      </c>
      <c r="AF212" s="32"/>
      <c r="AG212" s="33"/>
    </row>
    <row r="213" spans="1:33" ht="14.1" customHeight="1">
      <c r="A213" s="60"/>
      <c r="B213" s="63"/>
      <c r="C213" s="66"/>
      <c r="D213" s="69"/>
      <c r="E213" s="24">
        <v>2</v>
      </c>
      <c r="F213" s="4"/>
      <c r="G213" s="4"/>
      <c r="H213" s="4"/>
      <c r="I213" s="4"/>
      <c r="J213" s="4"/>
      <c r="K213" s="26">
        <f>(IF(F213=1,0.145*$F$5,IF(F213=2,0.345*$F$5,IF(F213=3,0.445*$F$5,IF(F213=4,0.545*$F$5,IF(F213=5,0.645*$F$5,IF(F213=6,0.745*$F$5,IF(F213=7,0.9*$F$5,0))))))))+(IF(G213=1,0.145*$G$5,IF(G213=2,0.345*$G$5,IF(G213=3,0.445*$G$5,IF(G213=4,0.545*$G$5,IF(G213=5,0.645*$G$5,IF(G213=6,0.745*$G$5,IF(G213=7,0.9*$G$5,0))))))))+(IF(H213=1,0.145*$H$5,IF(H213=2,0.345*$H$5,IF(H213=3,0.445*$H$5,IF(H213=4,0.545*$H$5,IF(H213=5,0.645*$H$5,IF(H213=6,0.745*$H$5,IF(H213=7,0.9*$H$5,0))))))))+(IF(I213=1,0.145*$I$5,IF(I213=2,0.345*$I$5,IF(I213=3,0.445*$I$5,IF(I213=4,0.545*$I$5,IF(I213=5,0.645*$I$5,IF(I213=6,0.745*$I$5,IF(I213=7,0.9*$I$5,0))))))))+(IF(J213=1,0.145*$J$5,IF(J213=2,0.345*$J$5,IF(J213=3,0.445*$J$5,IF(J213=4,0.545*$J$5,IF(J213=5,0.645*$J$5,IF(J213=6,0.745*$J$5,IF(J213=7,0.9*$J$5,0))))))))</f>
        <v>0</v>
      </c>
      <c r="L213" s="39">
        <f t="shared" ref="L213:L215" si="306">VLOOKUP(K213,$AI$4:$AJ$10,2,1)</f>
        <v>1</v>
      </c>
      <c r="M213" s="4"/>
      <c r="N213" s="73"/>
      <c r="O213" s="74"/>
      <c r="P213" s="35"/>
      <c r="Q213" s="35"/>
      <c r="R213" s="26">
        <f>(IF(M213=1,0.145*$M$5,IF(M213=2,0.345*$M$5,IF(M213=3,0.445*$M$5,IF(M213=4,0.545*$M$5,IF(M213=5,0.645*$M$5,IF(M213=6,0.745*$M$5,IF(M213=7,0.9*$M$5,0))))))))+(IF(N213=1,0.145*$N$5,IF(N213=2,0.345*$N$5,IF(N213=3,0.445*$N$5,IF(N213=4,0.545*$N$5,IF(N213=5,0.645*$N$5,IF(N213=6,0.745*$N$5,IF(N213=7,0.9*$N$5,0))))))))</f>
        <v>0</v>
      </c>
      <c r="S213" s="39">
        <f t="shared" ref="S213:S215" si="307">VLOOKUP(R213,$AI$4:$AJ$10,2,1)</f>
        <v>1</v>
      </c>
      <c r="T213" s="4"/>
      <c r="U213" s="4"/>
      <c r="V213" s="4"/>
      <c r="W213" s="4"/>
      <c r="X213" s="4"/>
      <c r="Y213" s="26">
        <f t="shared" ref="Y213:Y215" si="308">(IF(T213=1,0.145*$T$4,IF(T213=2,0.345*$T$4,IF(T213=3,0.445*$T$4,IF(T213=4,0.545*$T$4,IF(T213=5,0.645*$T$4,IF(T213=6,0.745*$T$4,IF(T213=7,0.9*$T$4,0))))))))+(IF(U213=1,0.145*$U$4,IF(U213=2,0.345*$U$4,IF(U213=3,0.445*$U$4,IF(U213=4,0.545*$U$4,IF(U213=5,0.645*$U$4,IF(U213=6,0.745*$U$4,IF(U213=7,0.9*$U$4,0))))))))+(IF(V213=1,0.145*$V$4,IF(V213=2,0.345*$V$4,IF(V213=3,0.445*$V$4,IF(V213=4,0.545*$V$4,IF(V213=5,0.645*$V$4,IF(V213=6,0.745*$V$4,IF(V213=7,0.9*$V$4,0))))))))+(IF(W213=1,0.145*$W$4,IF(W213=2,0.345*$W$4,IF(W213=3,0.445*$W$4,IF(W213=4,0.545*$W$4,IF(W213=5,0.645*$W$4,IF(W213=6,0.745*$W$4,IF(W213=7,0.9*$W$4,0))))))))+(IF(X213=1,0.145*$X$4,IF(X213=2,0.345*$X$4,IF(X213=3,0.445*$X$4,IF(X213=4,0.545*$X$4,IF(X213=5,0.645*$X$4,IF(X213=6,0.745*$X$4,IF(X213=7,0.9*$X$4,0))))))))</f>
        <v>0</v>
      </c>
      <c r="Z213" s="39">
        <f t="shared" ref="Z213:Z215" si="309">VLOOKUP(Y213,$AI$4:$AJ$10,2,1)</f>
        <v>1</v>
      </c>
      <c r="AA213" s="4"/>
      <c r="AB213" s="4"/>
      <c r="AC213" s="4"/>
      <c r="AD213" s="26">
        <f t="shared" ref="AD213:AD215" si="310">(IF(AA213=1,0.145*$AA$4,IF(AA213=2,0.345*$AA$4,IF(AA213=3,0.445*$AA$4,IF(AA213=4,0.545*$AA$4,IF(AA213=5,0.645*$AA$4,IF(AA213=6,0.745*$AA$4,IF(AA213=7,0.9*$AA$4,0))))))))+(IF(AB213=1,0.145*$AB$4,IF(AB213=2,0.345*$AB$4,IF(AB213=3,0.445*$AB$4,IF(AB213=4,0.545*$AB$4,IF(AB213=5,0.645*$AB$4,IF(AB213=6,0.745*$AB$4,IF(AB213=7,0.9*$AB$4,0))))))))+(IF(AC213=1,0.145*$AC$4,IF(AC213=2,0.345*$AC$4,IF(AC213=3,0.445*$AC$4,IF(AC213=4,0.545*$AC$4,IF(AC213=5,0.645*$AC$4,IF(AC213=6,0.745*$AC$4,IF(AC213=7,0.9*$AC$4,0))))))))</f>
        <v>0</v>
      </c>
      <c r="AE213" s="39">
        <f t="shared" ref="AE213:AE215" si="311">VLOOKUP(AD213,$AI$4:$AJ$10,2,1)</f>
        <v>1</v>
      </c>
      <c r="AF213" s="4"/>
      <c r="AG213" s="5"/>
    </row>
    <row r="214" spans="1:33" ht="14.1" customHeight="1">
      <c r="A214" s="60"/>
      <c r="B214" s="63"/>
      <c r="C214" s="66"/>
      <c r="D214" s="69"/>
      <c r="E214" s="24">
        <v>3</v>
      </c>
      <c r="F214" s="4"/>
      <c r="G214" s="4"/>
      <c r="H214" s="4"/>
      <c r="I214" s="4"/>
      <c r="J214" s="4"/>
      <c r="K214" s="26">
        <f>(IF(F214=1,0.145*$F$6,IF(F214=2,0.345*$F$6,IF(F214=3,0.445*$F$6,IF(F214=4,0.545*$F$6,IF(F214=5,0.645*$F$6,IF(F214=6,0.745*$F$6,IF(F214=7,0.9*$F$6,0))))))))+(IF(G214=1,0.145*$G$6,IF(G214=2,0.345*$G$6,IF(G214=3,0.445*$G$6,IF(G214=4,0.545*$G$6,IF(G214=5,0.645*$G$6,IF(G214=6,0.745*$G$6,IF(G214=7,0.9*$G$6,0))))))))+(IF(H214=1,0.145*$H$6,IF(H214=2,0.345*$H$6,IF(H214=3,0.445*$H$6,IF(H214=4,0.545*$H$6,IF(H214=5,0.645*$H$6,IF(H214=6,0.745*$H$6,IF(H214=7,0.9*$H$6,0))))))))+(IF(I214=1,0.145*$I$6,IF(I214=2,0.345*$I$6,IF(I214=3,0.445*$I$6,IF(I214=4,0.545*$I$6,IF(I214=5,0.645*$I$6,IF(I214=6,0.745*$I$6,IF(I214=7,0.9*$I$6,0))))))))+(IF(J214=1,0.145*$J$6,IF(J214=2,0.345*$J$6,IF(J214=3,0.445*$J$6,IF(J214=4,0.545*$J$6,IF(J214=5,0.645*$J$6,IF(J214=6,0.745*$J$6,IF(J214=7,0.9*$J$6,0))))))))</f>
        <v>0</v>
      </c>
      <c r="L214" s="39">
        <f t="shared" si="306"/>
        <v>1</v>
      </c>
      <c r="M214" s="4"/>
      <c r="N214" s="73"/>
      <c r="O214" s="74"/>
      <c r="P214" s="35"/>
      <c r="Q214" s="35"/>
      <c r="R214" s="26">
        <f>(IF(M214=1,0.145*$M$6,IF(M214=2,0.345*$M$6,IF(M214=3,0.445*$M$6,IF(M214=4,0.545*$M$6,IF(M214=5,0.645*$M$6,IF(M214=6,0.745*$M$6,IF(M214=7,0.9*$M$6,0))))))))+(IF(N214=1,0.145*$N$6,IF(N214=2,0.345*$N$6,IF(N214=3,0.445*$N$6,IF(N214=4,0.545*$N$6,IF(N214=5,0.645*$N$6,IF(N214=6,0.745*$N$6,IF(N214=7,0.9*$N$6,0))))))))</f>
        <v>0</v>
      </c>
      <c r="S214" s="39">
        <f t="shared" si="307"/>
        <v>1</v>
      </c>
      <c r="T214" s="4"/>
      <c r="U214" s="4"/>
      <c r="V214" s="4"/>
      <c r="W214" s="4"/>
      <c r="X214" s="4"/>
      <c r="Y214" s="26">
        <f t="shared" si="308"/>
        <v>0</v>
      </c>
      <c r="Z214" s="39">
        <f t="shared" si="309"/>
        <v>1</v>
      </c>
      <c r="AA214" s="4"/>
      <c r="AB214" s="4"/>
      <c r="AC214" s="4"/>
      <c r="AD214" s="26">
        <f t="shared" si="310"/>
        <v>0</v>
      </c>
      <c r="AE214" s="39">
        <f t="shared" si="311"/>
        <v>1</v>
      </c>
      <c r="AF214" s="4"/>
      <c r="AG214" s="5"/>
    </row>
    <row r="215" spans="1:33" ht="14.1" customHeight="1" thickBot="1">
      <c r="A215" s="61"/>
      <c r="B215" s="64"/>
      <c r="C215" s="67"/>
      <c r="D215" s="70"/>
      <c r="E215" s="27">
        <v>4</v>
      </c>
      <c r="F215" s="30"/>
      <c r="G215" s="30"/>
      <c r="H215" s="30"/>
      <c r="I215" s="30"/>
      <c r="J215" s="30"/>
      <c r="K215" s="29">
        <f>(IF(F215=1,0.145*$F$7,IF(F215=2,0.345*$F$7,IF(F215=3,0.445*$F$7,IF(F215=4,0.545*$F$7,IF(F215=5,0.645*$F$7,IF(F215=6,0.745*$F$7,IF(F215=7,0.9*$F$7,0))))))))+(IF(G215=1,0.145*$G$7,IF(G215=2,0.345*$G$7,IF(G215=3,0.445*$G$7,IF(G215=4,0.545*$G$7,IF(G215=5,0.645*$G$7,IF(G215=6,0.745*$G$7,IF(G215=7,0.9*$G$7,0))))))))+(IF(H215=1,0.145*$H$7,IF(H215=2,0.345*$H$7,IF(H215=3,0.445*$H$7,IF(H215=4,0.545*$H$7,IF(H215=5,0.645*$H$7,IF(H215=6,0.745*$H$7,IF(H215=7,0.9*$H$7,0))))))))+(IF(I215=1,0.145*$I$7,IF(I215=2,0.345*$I$7,IF(I215=3,0.445*$I$7,IF(I215=4,0.545*$I$7,IF(I215=5,0.645*$I$7,IF(I215=6,0.745*$I$7,IF(I215=7,0.9*$I$7,0))))))))+(IF(J215=1,0.145*$J$7,IF(J215=2,0.345*$J$7,IF(J215=3,0.445*$J$7,IF(J215=4,0.545*$J$7,IF(J215=5,0.645*$J$7,IF(J215=6,0.745*$J$7,IF(J215=7,0.9*$J$7,0))))))))</f>
        <v>0</v>
      </c>
      <c r="L215" s="40">
        <f t="shared" si="306"/>
        <v>1</v>
      </c>
      <c r="M215" s="30"/>
      <c r="N215" s="75"/>
      <c r="O215" s="76"/>
      <c r="P215" s="36"/>
      <c r="Q215" s="36"/>
      <c r="R215" s="29">
        <f>(IF(M215=1,0.145*$M$7,IF(M215=2,0.345*$M$7,IF(M215=3,0.445*$M$7,IF(M215=4,0.545*$M$7,IF(M215=5,0.645*$M$7,IF(M215=6,0.745*$M$7,IF(M215=7,0.9*$M$7,0))))))))+(IF(N215=1,0.145*$N$7,IF(N215=2,0.345*$N$7,IF(N215=3,0.445*$N$7,IF(N215=4,0.545*$N$7,IF(N215=5,0.645*$N$7,IF(N215=6,0.745*$N$7,IF(N215=7,0.9*$N$7,0))))))))</f>
        <v>0</v>
      </c>
      <c r="S215" s="40">
        <f t="shared" si="307"/>
        <v>1</v>
      </c>
      <c r="T215" s="30"/>
      <c r="U215" s="30"/>
      <c r="V215" s="30"/>
      <c r="W215" s="30"/>
      <c r="X215" s="30"/>
      <c r="Y215" s="29">
        <f t="shared" si="308"/>
        <v>0</v>
      </c>
      <c r="Z215" s="40">
        <f t="shared" si="309"/>
        <v>1</v>
      </c>
      <c r="AA215" s="30"/>
      <c r="AB215" s="30"/>
      <c r="AC215" s="30"/>
      <c r="AD215" s="29">
        <f t="shared" si="310"/>
        <v>0</v>
      </c>
      <c r="AE215" s="40">
        <f t="shared" si="311"/>
        <v>1</v>
      </c>
      <c r="AF215" s="30"/>
      <c r="AG215" s="31"/>
    </row>
    <row r="216" spans="1:33" ht="14.1" customHeight="1">
      <c r="A216" s="59">
        <v>53</v>
      </c>
      <c r="B216" s="62"/>
      <c r="C216" s="65"/>
      <c r="D216" s="68"/>
      <c r="E216" s="21">
        <v>1</v>
      </c>
      <c r="F216" s="32"/>
      <c r="G216" s="32"/>
      <c r="H216" s="32"/>
      <c r="I216" s="32"/>
      <c r="J216" s="32"/>
      <c r="K216" s="23">
        <f>(IF(F216=1,0.145*$F$4,IF(F216=2,0.345*$F$4,IF(F216=3,0.445*$F$4,IF(F216=4,0.545*$F$4,IF(F216=5,0.645*$F$4,IF(F216=6,0.745*$F$4,IF(F216=7,0.9*$F$4,0))))))))+(IF(G216=1,0.145*$G$4,IF(G216=2,0.345*$G$4,IF(G216=3,0.445*$G$4,IF(G216=4,0.545*$G$4,IF(G216=5,0.645*$G$4,IF(G216=6,0.745*$G$4,IF(G216=7,0.9*$G$4,0))))))))+(IF(H216=1,0.145*$H$4,IF(H216=2,0.345*$H$4,IF(H216=3,0.445*$H$4,IF(H216=4,0.545*$H$4,IF(H216=5,0.645*$H$4,IF(H216=6,0.745*$H$4,IF(H216=7,0.9*$H$4,0))))))))+(IF(I216=1,0.145*$I$4,IF(I216=2,0.345*$I$4,IF(I216=3,0.445*$I$4,IF(I216=4,0.545*$I$4,IF(I216=5,0.645*$I$4,IF(I216=6,0.745*$I$4,IF(I216=7,0.9*$I$4,0))))))))+(IF(J216=1,0.145*$J$4,IF(J216=2,0.345*$J$4,IF(J216=3,0.445*$J$4,IF(J216=4,0.545*$J$4,IF(J216=5,0.645*$J$4,IF(J216=6,0.745*$J$4,IF(J216=7,0.9*$J$4,0))))))))</f>
        <v>0</v>
      </c>
      <c r="L216" s="38">
        <f>VLOOKUP(K216,$AI$4:$AJ$10,2,1)</f>
        <v>1</v>
      </c>
      <c r="M216" s="32"/>
      <c r="N216" s="71"/>
      <c r="O216" s="72"/>
      <c r="P216" s="37"/>
      <c r="Q216" s="37"/>
      <c r="R216" s="23">
        <f>(IF(M216=1,0.145*$M$4,IF(M216=2,0.345*$M$4,IF(M216=3,0.445*$M$4,IF(M216=4,0.545*$M$4,IF(M216=5,0.645*$M$4,IF(M216=6,0.745*$M$4,IF(M216=7,0.9*$M$4,0))))))))+(IF(N216=1,0.145*$N$4,IF(N216=2,0.345*$N$4,IF(N216=3,0.445*$N$4,IF(N216=4,0.545*$N$4,IF(N216=5,0.645*$N$4,IF(N216=6,0.745*$N$4,IF(N216=7,0.9*$N$4,0))))))))</f>
        <v>0</v>
      </c>
      <c r="S216" s="38">
        <f>VLOOKUP(R216,$AI$4:$AJ$10,2,1)</f>
        <v>1</v>
      </c>
      <c r="T216" s="32"/>
      <c r="U216" s="32"/>
      <c r="V216" s="32"/>
      <c r="W216" s="32"/>
      <c r="X216" s="32"/>
      <c r="Y216" s="23">
        <f>(IF(T216=1,0.145*$T$4,IF(T216=2,0.345*$T$4,IF(T216=3,0.445*$T$4,IF(T216=4,0.545*$T$4,IF(T216=5,0.645*$T$4,IF(T216=6,0.745*$T$4,IF(T216=7,0.9*$T$4,0))))))))+(IF(U216=1,0.145*$U$4,IF(U216=2,0.345*$U$4,IF(U216=3,0.445*$U$4,IF(U216=4,0.545*$U$4,IF(U216=5,0.645*$U$4,IF(U216=6,0.745*$U$4,IF(U216=7,0.9*$U$4,0))))))))+(IF(V216=1,0.145*$V$4,IF(V216=2,0.345*$V$4,IF(V216=3,0.445*$V$4,IF(V216=4,0.545*$V$4,IF(V216=5,0.645*$V$4,IF(V216=6,0.745*$V$4,IF(V216=7,0.9*$V$4,0))))))))+(IF(W216=1,0.145*$W$4,IF(W216=2,0.345*$W$4,IF(W216=3,0.445*$W$4,IF(W216=4,0.545*$W$4,IF(W216=5,0.645*$W$4,IF(W216=6,0.745*$W$4,IF(W216=7,0.9*$W$4,0))))))))+(IF(X216=1,0.145*$X$4,IF(X216=2,0.345*$X$4,IF(X216=3,0.445*$X$4,IF(X216=4,0.545*$X$4,IF(X216=5,0.645*$X$4,IF(X216=6,0.745*$X$4,IF(X216=7,0.9*$X$4,0))))))))</f>
        <v>0</v>
      </c>
      <c r="Z216" s="38">
        <f>VLOOKUP(Y216,$AI$4:$AJ$10,2,1)</f>
        <v>1</v>
      </c>
      <c r="AA216" s="32"/>
      <c r="AB216" s="32"/>
      <c r="AC216" s="32"/>
      <c r="AD216" s="23">
        <f>(IF(AA216=1,0.145*$AA$4,IF(AA216=2,0.345*$AA$4,IF(AA216=3,0.445*$AA$4,IF(AA216=4,0.545*$AA$4,IF(AA216=5,0.645*$AA$4,IF(AA216=6,0.745*$AA$4,IF(AA216=7,0.9*$AA$4,0))))))))+(IF(AB216=1,0.145*$AB$4,IF(AB216=2,0.345*$AB$4,IF(AB216=3,0.445*$AB$4,IF(AB216=4,0.545*$AB$4,IF(AB216=5,0.645*$AB$4,IF(AB216=6,0.745*$AB$4,IF(AB216=7,0.9*$AB$4,0))))))))+(IF(AC216=1,0.145*$AC$4,IF(AC216=2,0.345*$AC$4,IF(AC216=3,0.445*$AC$4,IF(AC216=4,0.545*$AC$4,IF(AC216=5,0.645*$AC$4,IF(AC216=6,0.745*$AC$4,IF(AC216=7,0.9*$AC$4,0))))))))</f>
        <v>0</v>
      </c>
      <c r="AE216" s="38">
        <f>VLOOKUP(AD216,$AI$4:$AJ$10,2,1)</f>
        <v>1</v>
      </c>
      <c r="AF216" s="32"/>
      <c r="AG216" s="33"/>
    </row>
    <row r="217" spans="1:33" ht="14.1" customHeight="1">
      <c r="A217" s="60"/>
      <c r="B217" s="63"/>
      <c r="C217" s="66"/>
      <c r="D217" s="69"/>
      <c r="E217" s="24">
        <v>2</v>
      </c>
      <c r="F217" s="4"/>
      <c r="G217" s="4"/>
      <c r="H217" s="4"/>
      <c r="I217" s="4"/>
      <c r="J217" s="4"/>
      <c r="K217" s="26">
        <f>(IF(F217=1,0.145*$F$5,IF(F217=2,0.345*$F$5,IF(F217=3,0.445*$F$5,IF(F217=4,0.545*$F$5,IF(F217=5,0.645*$F$5,IF(F217=6,0.745*$F$5,IF(F217=7,0.9*$F$5,0))))))))+(IF(G217=1,0.145*$G$5,IF(G217=2,0.345*$G$5,IF(G217=3,0.445*$G$5,IF(G217=4,0.545*$G$5,IF(G217=5,0.645*$G$5,IF(G217=6,0.745*$G$5,IF(G217=7,0.9*$G$5,0))))))))+(IF(H217=1,0.145*$H$5,IF(H217=2,0.345*$H$5,IF(H217=3,0.445*$H$5,IF(H217=4,0.545*$H$5,IF(H217=5,0.645*$H$5,IF(H217=6,0.745*$H$5,IF(H217=7,0.9*$H$5,0))))))))+(IF(I217=1,0.145*$I$5,IF(I217=2,0.345*$I$5,IF(I217=3,0.445*$I$5,IF(I217=4,0.545*$I$5,IF(I217=5,0.645*$I$5,IF(I217=6,0.745*$I$5,IF(I217=7,0.9*$I$5,0))))))))+(IF(J217=1,0.145*$J$5,IF(J217=2,0.345*$J$5,IF(J217=3,0.445*$J$5,IF(J217=4,0.545*$J$5,IF(J217=5,0.645*$J$5,IF(J217=6,0.745*$J$5,IF(J217=7,0.9*$J$5,0))))))))</f>
        <v>0</v>
      </c>
      <c r="L217" s="39">
        <f t="shared" ref="L217:L219" si="312">VLOOKUP(K217,$AI$4:$AJ$10,2,1)</f>
        <v>1</v>
      </c>
      <c r="M217" s="4"/>
      <c r="N217" s="73"/>
      <c r="O217" s="74"/>
      <c r="P217" s="35"/>
      <c r="Q217" s="35"/>
      <c r="R217" s="26">
        <f>(IF(M217=1,0.145*$M$5,IF(M217=2,0.345*$M$5,IF(M217=3,0.445*$M$5,IF(M217=4,0.545*$M$5,IF(M217=5,0.645*$M$5,IF(M217=6,0.745*$M$5,IF(M217=7,0.9*$M$5,0))))))))+(IF(N217=1,0.145*$N$5,IF(N217=2,0.345*$N$5,IF(N217=3,0.445*$N$5,IF(N217=4,0.545*$N$5,IF(N217=5,0.645*$N$5,IF(N217=6,0.745*$N$5,IF(N217=7,0.9*$N$5,0))))))))</f>
        <v>0</v>
      </c>
      <c r="S217" s="39">
        <f t="shared" ref="S217:S219" si="313">VLOOKUP(R217,$AI$4:$AJ$10,2,1)</f>
        <v>1</v>
      </c>
      <c r="T217" s="4"/>
      <c r="U217" s="4"/>
      <c r="V217" s="4"/>
      <c r="W217" s="4"/>
      <c r="X217" s="4"/>
      <c r="Y217" s="26">
        <f t="shared" ref="Y217:Y219" si="314">(IF(T217=1,0.145*$T$4,IF(T217=2,0.345*$T$4,IF(T217=3,0.445*$T$4,IF(T217=4,0.545*$T$4,IF(T217=5,0.645*$T$4,IF(T217=6,0.745*$T$4,IF(T217=7,0.9*$T$4,0))))))))+(IF(U217=1,0.145*$U$4,IF(U217=2,0.345*$U$4,IF(U217=3,0.445*$U$4,IF(U217=4,0.545*$U$4,IF(U217=5,0.645*$U$4,IF(U217=6,0.745*$U$4,IF(U217=7,0.9*$U$4,0))))))))+(IF(V217=1,0.145*$V$4,IF(V217=2,0.345*$V$4,IF(V217=3,0.445*$V$4,IF(V217=4,0.545*$V$4,IF(V217=5,0.645*$V$4,IF(V217=6,0.745*$V$4,IF(V217=7,0.9*$V$4,0))))))))+(IF(W217=1,0.145*$W$4,IF(W217=2,0.345*$W$4,IF(W217=3,0.445*$W$4,IF(W217=4,0.545*$W$4,IF(W217=5,0.645*$W$4,IF(W217=6,0.745*$W$4,IF(W217=7,0.9*$W$4,0))))))))+(IF(X217=1,0.145*$X$4,IF(X217=2,0.345*$X$4,IF(X217=3,0.445*$X$4,IF(X217=4,0.545*$X$4,IF(X217=5,0.645*$X$4,IF(X217=6,0.745*$X$4,IF(X217=7,0.9*$X$4,0))))))))</f>
        <v>0</v>
      </c>
      <c r="Z217" s="39">
        <f t="shared" ref="Z217:Z219" si="315">VLOOKUP(Y217,$AI$4:$AJ$10,2,1)</f>
        <v>1</v>
      </c>
      <c r="AA217" s="4"/>
      <c r="AB217" s="4"/>
      <c r="AC217" s="4"/>
      <c r="AD217" s="26">
        <f t="shared" ref="AD217:AD219" si="316">(IF(AA217=1,0.145*$AA$4,IF(AA217=2,0.345*$AA$4,IF(AA217=3,0.445*$AA$4,IF(AA217=4,0.545*$AA$4,IF(AA217=5,0.645*$AA$4,IF(AA217=6,0.745*$AA$4,IF(AA217=7,0.9*$AA$4,0))))))))+(IF(AB217=1,0.145*$AB$4,IF(AB217=2,0.345*$AB$4,IF(AB217=3,0.445*$AB$4,IF(AB217=4,0.545*$AB$4,IF(AB217=5,0.645*$AB$4,IF(AB217=6,0.745*$AB$4,IF(AB217=7,0.9*$AB$4,0))))))))+(IF(AC217=1,0.145*$AC$4,IF(AC217=2,0.345*$AC$4,IF(AC217=3,0.445*$AC$4,IF(AC217=4,0.545*$AC$4,IF(AC217=5,0.645*$AC$4,IF(AC217=6,0.745*$AC$4,IF(AC217=7,0.9*$AC$4,0))))))))</f>
        <v>0</v>
      </c>
      <c r="AE217" s="39">
        <f t="shared" ref="AE217:AE219" si="317">VLOOKUP(AD217,$AI$4:$AJ$10,2,1)</f>
        <v>1</v>
      </c>
      <c r="AF217" s="4"/>
      <c r="AG217" s="5"/>
    </row>
    <row r="218" spans="1:33" ht="14.1" customHeight="1">
      <c r="A218" s="60"/>
      <c r="B218" s="63"/>
      <c r="C218" s="66"/>
      <c r="D218" s="69"/>
      <c r="E218" s="24">
        <v>3</v>
      </c>
      <c r="F218" s="4"/>
      <c r="G218" s="4"/>
      <c r="H218" s="4"/>
      <c r="I218" s="4"/>
      <c r="J218" s="4"/>
      <c r="K218" s="26">
        <f>(IF(F218=1,0.145*$F$6,IF(F218=2,0.345*$F$6,IF(F218=3,0.445*$F$6,IF(F218=4,0.545*$F$6,IF(F218=5,0.645*$F$6,IF(F218=6,0.745*$F$6,IF(F218=7,0.9*$F$6,0))))))))+(IF(G218=1,0.145*$G$6,IF(G218=2,0.345*$G$6,IF(G218=3,0.445*$G$6,IF(G218=4,0.545*$G$6,IF(G218=5,0.645*$G$6,IF(G218=6,0.745*$G$6,IF(G218=7,0.9*$G$6,0))))))))+(IF(H218=1,0.145*$H$6,IF(H218=2,0.345*$H$6,IF(H218=3,0.445*$H$6,IF(H218=4,0.545*$H$6,IF(H218=5,0.645*$H$6,IF(H218=6,0.745*$H$6,IF(H218=7,0.9*$H$6,0))))))))+(IF(I218=1,0.145*$I$6,IF(I218=2,0.345*$I$6,IF(I218=3,0.445*$I$6,IF(I218=4,0.545*$I$6,IF(I218=5,0.645*$I$6,IF(I218=6,0.745*$I$6,IF(I218=7,0.9*$I$6,0))))))))+(IF(J218=1,0.145*$J$6,IF(J218=2,0.345*$J$6,IF(J218=3,0.445*$J$6,IF(J218=4,0.545*$J$6,IF(J218=5,0.645*$J$6,IF(J218=6,0.745*$J$6,IF(J218=7,0.9*$J$6,0))))))))</f>
        <v>0</v>
      </c>
      <c r="L218" s="39">
        <f t="shared" si="312"/>
        <v>1</v>
      </c>
      <c r="M218" s="4"/>
      <c r="N218" s="73"/>
      <c r="O218" s="74"/>
      <c r="P218" s="35"/>
      <c r="Q218" s="35"/>
      <c r="R218" s="26">
        <f>(IF(M218=1,0.145*$M$6,IF(M218=2,0.345*$M$6,IF(M218=3,0.445*$M$6,IF(M218=4,0.545*$M$6,IF(M218=5,0.645*$M$6,IF(M218=6,0.745*$M$6,IF(M218=7,0.9*$M$6,0))))))))+(IF(N218=1,0.145*$N$6,IF(N218=2,0.345*$N$6,IF(N218=3,0.445*$N$6,IF(N218=4,0.545*$N$6,IF(N218=5,0.645*$N$6,IF(N218=6,0.745*$N$6,IF(N218=7,0.9*$N$6,0))))))))</f>
        <v>0</v>
      </c>
      <c r="S218" s="39">
        <f t="shared" si="313"/>
        <v>1</v>
      </c>
      <c r="T218" s="4"/>
      <c r="U218" s="4"/>
      <c r="V218" s="4"/>
      <c r="W218" s="4"/>
      <c r="X218" s="4"/>
      <c r="Y218" s="26">
        <f t="shared" si="314"/>
        <v>0</v>
      </c>
      <c r="Z218" s="39">
        <f t="shared" si="315"/>
        <v>1</v>
      </c>
      <c r="AA218" s="4"/>
      <c r="AB218" s="4"/>
      <c r="AC218" s="4"/>
      <c r="AD218" s="26">
        <f t="shared" si="316"/>
        <v>0</v>
      </c>
      <c r="AE218" s="39">
        <f t="shared" si="317"/>
        <v>1</v>
      </c>
      <c r="AF218" s="4"/>
      <c r="AG218" s="5"/>
    </row>
    <row r="219" spans="1:33" ht="14.1" customHeight="1" thickBot="1">
      <c r="A219" s="61"/>
      <c r="B219" s="64"/>
      <c r="C219" s="67"/>
      <c r="D219" s="70"/>
      <c r="E219" s="27">
        <v>4</v>
      </c>
      <c r="F219" s="30"/>
      <c r="G219" s="30"/>
      <c r="H219" s="30"/>
      <c r="I219" s="30"/>
      <c r="J219" s="30"/>
      <c r="K219" s="29">
        <f>(IF(F219=1,0.145*$F$7,IF(F219=2,0.345*$F$7,IF(F219=3,0.445*$F$7,IF(F219=4,0.545*$F$7,IF(F219=5,0.645*$F$7,IF(F219=6,0.745*$F$7,IF(F219=7,0.9*$F$7,0))))))))+(IF(G219=1,0.145*$G$7,IF(G219=2,0.345*$G$7,IF(G219=3,0.445*$G$7,IF(G219=4,0.545*$G$7,IF(G219=5,0.645*$G$7,IF(G219=6,0.745*$G$7,IF(G219=7,0.9*$G$7,0))))))))+(IF(H219=1,0.145*$H$7,IF(H219=2,0.345*$H$7,IF(H219=3,0.445*$H$7,IF(H219=4,0.545*$H$7,IF(H219=5,0.645*$H$7,IF(H219=6,0.745*$H$7,IF(H219=7,0.9*$H$7,0))))))))+(IF(I219=1,0.145*$I$7,IF(I219=2,0.345*$I$7,IF(I219=3,0.445*$I$7,IF(I219=4,0.545*$I$7,IF(I219=5,0.645*$I$7,IF(I219=6,0.745*$I$7,IF(I219=7,0.9*$I$7,0))))))))+(IF(J219=1,0.145*$J$7,IF(J219=2,0.345*$J$7,IF(J219=3,0.445*$J$7,IF(J219=4,0.545*$J$7,IF(J219=5,0.645*$J$7,IF(J219=6,0.745*$J$7,IF(J219=7,0.9*$J$7,0))))))))</f>
        <v>0</v>
      </c>
      <c r="L219" s="40">
        <f t="shared" si="312"/>
        <v>1</v>
      </c>
      <c r="M219" s="30"/>
      <c r="N219" s="75"/>
      <c r="O219" s="76"/>
      <c r="P219" s="36"/>
      <c r="Q219" s="36"/>
      <c r="R219" s="29">
        <f>(IF(M219=1,0.145*$M$7,IF(M219=2,0.345*$M$7,IF(M219=3,0.445*$M$7,IF(M219=4,0.545*$M$7,IF(M219=5,0.645*$M$7,IF(M219=6,0.745*$M$7,IF(M219=7,0.9*$M$7,0))))))))+(IF(N219=1,0.145*$N$7,IF(N219=2,0.345*$N$7,IF(N219=3,0.445*$N$7,IF(N219=4,0.545*$N$7,IF(N219=5,0.645*$N$7,IF(N219=6,0.745*$N$7,IF(N219=7,0.9*$N$7,0))))))))</f>
        <v>0</v>
      </c>
      <c r="S219" s="40">
        <f t="shared" si="313"/>
        <v>1</v>
      </c>
      <c r="T219" s="30"/>
      <c r="U219" s="30"/>
      <c r="V219" s="30"/>
      <c r="W219" s="30"/>
      <c r="X219" s="30"/>
      <c r="Y219" s="29">
        <f t="shared" si="314"/>
        <v>0</v>
      </c>
      <c r="Z219" s="40">
        <f t="shared" si="315"/>
        <v>1</v>
      </c>
      <c r="AA219" s="30"/>
      <c r="AB219" s="30"/>
      <c r="AC219" s="30"/>
      <c r="AD219" s="29">
        <f t="shared" si="316"/>
        <v>0</v>
      </c>
      <c r="AE219" s="40">
        <f t="shared" si="317"/>
        <v>1</v>
      </c>
      <c r="AF219" s="30"/>
      <c r="AG219" s="31"/>
    </row>
    <row r="220" spans="1:33" ht="14.1" customHeight="1">
      <c r="A220" s="59">
        <v>54</v>
      </c>
      <c r="B220" s="62"/>
      <c r="C220" s="65"/>
      <c r="D220" s="68"/>
      <c r="E220" s="21">
        <v>1</v>
      </c>
      <c r="F220" s="1"/>
      <c r="G220" s="1"/>
      <c r="H220" s="1"/>
      <c r="I220" s="1"/>
      <c r="J220" s="1"/>
      <c r="K220" s="23">
        <f>(IF(F220=1,0.145*$F$4,IF(F220=2,0.345*$F$4,IF(F220=3,0.445*$F$4,IF(F220=4,0.545*$F$4,IF(F220=5,0.645*$F$4,IF(F220=6,0.745*$F$4,IF(F220=7,0.9*$F$4,0))))))))+(IF(G220=1,0.145*$G$4,IF(G220=2,0.345*$G$4,IF(G220=3,0.445*$G$4,IF(G220=4,0.545*$G$4,IF(G220=5,0.645*$G$4,IF(G220=6,0.745*$G$4,IF(G220=7,0.9*$G$4,0))))))))+(IF(H220=1,0.145*$H$4,IF(H220=2,0.345*$H$4,IF(H220=3,0.445*$H$4,IF(H220=4,0.545*$H$4,IF(H220=5,0.645*$H$4,IF(H220=6,0.745*$H$4,IF(H220=7,0.9*$H$4,0))))))))+(IF(I220=1,0.145*$I$4,IF(I220=2,0.345*$I$4,IF(I220=3,0.445*$I$4,IF(I220=4,0.545*$I$4,IF(I220=5,0.645*$I$4,IF(I220=6,0.745*$I$4,IF(I220=7,0.9*$I$4,0))))))))+(IF(J220=1,0.145*$J$4,IF(J220=2,0.345*$J$4,IF(J220=3,0.445*$J$4,IF(J220=4,0.545*$J$4,IF(J220=5,0.645*$J$4,IF(J220=6,0.745*$J$4,IF(J220=7,0.9*$J$4,0))))))))</f>
        <v>0</v>
      </c>
      <c r="L220" s="38">
        <f>VLOOKUP(K220,$AI$4:$AJ$10,2,1)</f>
        <v>1</v>
      </c>
      <c r="M220" s="1"/>
      <c r="N220" s="71"/>
      <c r="O220" s="72"/>
      <c r="P220" s="34"/>
      <c r="Q220" s="34"/>
      <c r="R220" s="23">
        <f>(IF(M220=1,0.145*$M$4,IF(M220=2,0.345*$M$4,IF(M220=3,0.445*$M$4,IF(M220=4,0.545*$M$4,IF(M220=5,0.645*$M$4,IF(M220=6,0.745*$M$4,IF(M220=7,0.9*$M$4,0))))))))+(IF(N220=1,0.145*$N$4,IF(N220=2,0.345*$N$4,IF(N220=3,0.445*$N$4,IF(N220=4,0.545*$N$4,IF(N220=5,0.645*$N$4,IF(N220=6,0.745*$N$4,IF(N220=7,0.9*$N$4,0))))))))</f>
        <v>0</v>
      </c>
      <c r="S220" s="38">
        <f>VLOOKUP(R220,$AI$4:$AJ$10,2,1)</f>
        <v>1</v>
      </c>
      <c r="T220" s="1"/>
      <c r="U220" s="1"/>
      <c r="V220" s="1"/>
      <c r="W220" s="1"/>
      <c r="X220" s="1"/>
      <c r="Y220" s="23">
        <f>(IF(T220=1,0.145*$T$4,IF(T220=2,0.345*$T$4,IF(T220=3,0.445*$T$4,IF(T220=4,0.545*$T$4,IF(T220=5,0.645*$T$4,IF(T220=6,0.745*$T$4,IF(T220=7,0.9*$T$4,0))))))))+(IF(U220=1,0.145*$U$4,IF(U220=2,0.345*$U$4,IF(U220=3,0.445*$U$4,IF(U220=4,0.545*$U$4,IF(U220=5,0.645*$U$4,IF(U220=6,0.745*$U$4,IF(U220=7,0.9*$U$4,0))))))))+(IF(V220=1,0.145*$V$4,IF(V220=2,0.345*$V$4,IF(V220=3,0.445*$V$4,IF(V220=4,0.545*$V$4,IF(V220=5,0.645*$V$4,IF(V220=6,0.745*$V$4,IF(V220=7,0.9*$V$4,0))))))))+(IF(W220=1,0.145*$W$4,IF(W220=2,0.345*$W$4,IF(W220=3,0.445*$W$4,IF(W220=4,0.545*$W$4,IF(W220=5,0.645*$W$4,IF(W220=6,0.745*$W$4,IF(W220=7,0.9*$W$4,0))))))))+(IF(X220=1,0.145*$X$4,IF(X220=2,0.345*$X$4,IF(X220=3,0.445*$X$4,IF(X220=4,0.545*$X$4,IF(X220=5,0.645*$X$4,IF(X220=6,0.745*$X$4,IF(X220=7,0.9*$X$4,0))))))))</f>
        <v>0</v>
      </c>
      <c r="Z220" s="38">
        <f>VLOOKUP(Y220,$AI$4:$AJ$10,2,1)</f>
        <v>1</v>
      </c>
      <c r="AA220" s="1"/>
      <c r="AB220" s="1"/>
      <c r="AC220" s="1"/>
      <c r="AD220" s="23">
        <f>(IF(AA220=1,0.145*$AA$4,IF(AA220=2,0.345*$AA$4,IF(AA220=3,0.445*$AA$4,IF(AA220=4,0.545*$AA$4,IF(AA220=5,0.645*$AA$4,IF(AA220=6,0.745*$AA$4,IF(AA220=7,0.9*$AA$4,0))))))))+(IF(AB220=1,0.145*$AB$4,IF(AB220=2,0.345*$AB$4,IF(AB220=3,0.445*$AB$4,IF(AB220=4,0.545*$AB$4,IF(AB220=5,0.645*$AB$4,IF(AB220=6,0.745*$AB$4,IF(AB220=7,0.9*$AB$4,0))))))))+(IF(AC220=1,0.145*$AC$4,IF(AC220=2,0.345*$AC$4,IF(AC220=3,0.445*$AC$4,IF(AC220=4,0.545*$AC$4,IF(AC220=5,0.645*$AC$4,IF(AC220=6,0.745*$AC$4,IF(AC220=7,0.9*$AC$4,0))))))))</f>
        <v>0</v>
      </c>
      <c r="AE220" s="38">
        <f>VLOOKUP(AD220,$AI$4:$AJ$10,2,1)</f>
        <v>1</v>
      </c>
      <c r="AF220" s="1"/>
      <c r="AG220" s="2"/>
    </row>
    <row r="221" spans="1:33" ht="14.1" customHeight="1">
      <c r="A221" s="60"/>
      <c r="B221" s="63"/>
      <c r="C221" s="66"/>
      <c r="D221" s="69"/>
      <c r="E221" s="24">
        <v>2</v>
      </c>
      <c r="F221" s="4"/>
      <c r="G221" s="4"/>
      <c r="H221" s="4"/>
      <c r="I221" s="4"/>
      <c r="J221" s="4"/>
      <c r="K221" s="26">
        <f>(IF(F221=1,0.145*$F$5,IF(F221=2,0.345*$F$5,IF(F221=3,0.445*$F$5,IF(F221=4,0.545*$F$5,IF(F221=5,0.645*$F$5,IF(F221=6,0.745*$F$5,IF(F221=7,0.9*$F$5,0))))))))+(IF(G221=1,0.145*$G$5,IF(G221=2,0.345*$G$5,IF(G221=3,0.445*$G$5,IF(G221=4,0.545*$G$5,IF(G221=5,0.645*$G$5,IF(G221=6,0.745*$G$5,IF(G221=7,0.9*$G$5,0))))))))+(IF(H221=1,0.145*$H$5,IF(H221=2,0.345*$H$5,IF(H221=3,0.445*$H$5,IF(H221=4,0.545*$H$5,IF(H221=5,0.645*$H$5,IF(H221=6,0.745*$H$5,IF(H221=7,0.9*$H$5,0))))))))+(IF(I221=1,0.145*$I$5,IF(I221=2,0.345*$I$5,IF(I221=3,0.445*$I$5,IF(I221=4,0.545*$I$5,IF(I221=5,0.645*$I$5,IF(I221=6,0.745*$I$5,IF(I221=7,0.9*$I$5,0))))))))+(IF(J221=1,0.145*$J$5,IF(J221=2,0.345*$J$5,IF(J221=3,0.445*$J$5,IF(J221=4,0.545*$J$5,IF(J221=5,0.645*$J$5,IF(J221=6,0.745*$J$5,IF(J221=7,0.9*$J$5,0))))))))</f>
        <v>0</v>
      </c>
      <c r="L221" s="39">
        <f t="shared" ref="L221:L223" si="318">VLOOKUP(K221,$AI$4:$AJ$10,2,1)</f>
        <v>1</v>
      </c>
      <c r="M221" s="4"/>
      <c r="N221" s="73"/>
      <c r="O221" s="74"/>
      <c r="P221" s="35"/>
      <c r="Q221" s="35"/>
      <c r="R221" s="26">
        <f>(IF(M221=1,0.145*$M$5,IF(M221=2,0.345*$M$5,IF(M221=3,0.445*$M$5,IF(M221=4,0.545*$M$5,IF(M221=5,0.645*$M$5,IF(M221=6,0.745*$M$5,IF(M221=7,0.9*$M$5,0))))))))+(IF(N221=1,0.145*$N$5,IF(N221=2,0.345*$N$5,IF(N221=3,0.445*$N$5,IF(N221=4,0.545*$N$5,IF(N221=5,0.645*$N$5,IF(N221=6,0.745*$N$5,IF(N221=7,0.9*$N$5,0))))))))</f>
        <v>0</v>
      </c>
      <c r="S221" s="39">
        <f t="shared" ref="S221:S223" si="319">VLOOKUP(R221,$AI$4:$AJ$10,2,1)</f>
        <v>1</v>
      </c>
      <c r="T221" s="4"/>
      <c r="U221" s="4"/>
      <c r="V221" s="4"/>
      <c r="W221" s="4"/>
      <c r="X221" s="4"/>
      <c r="Y221" s="26">
        <f t="shared" ref="Y221:Y223" si="320">(IF(T221=1,0.145*$T$4,IF(T221=2,0.345*$T$4,IF(T221=3,0.445*$T$4,IF(T221=4,0.545*$T$4,IF(T221=5,0.645*$T$4,IF(T221=6,0.745*$T$4,IF(T221=7,0.9*$T$4,0))))))))+(IF(U221=1,0.145*$U$4,IF(U221=2,0.345*$U$4,IF(U221=3,0.445*$U$4,IF(U221=4,0.545*$U$4,IF(U221=5,0.645*$U$4,IF(U221=6,0.745*$U$4,IF(U221=7,0.9*$U$4,0))))))))+(IF(V221=1,0.145*$V$4,IF(V221=2,0.345*$V$4,IF(V221=3,0.445*$V$4,IF(V221=4,0.545*$V$4,IF(V221=5,0.645*$V$4,IF(V221=6,0.745*$V$4,IF(V221=7,0.9*$V$4,0))))))))+(IF(W221=1,0.145*$W$4,IF(W221=2,0.345*$W$4,IF(W221=3,0.445*$W$4,IF(W221=4,0.545*$W$4,IF(W221=5,0.645*$W$4,IF(W221=6,0.745*$W$4,IF(W221=7,0.9*$W$4,0))))))))+(IF(X221=1,0.145*$X$4,IF(X221=2,0.345*$X$4,IF(X221=3,0.445*$X$4,IF(X221=4,0.545*$X$4,IF(X221=5,0.645*$X$4,IF(X221=6,0.745*$X$4,IF(X221=7,0.9*$X$4,0))))))))</f>
        <v>0</v>
      </c>
      <c r="Z221" s="39">
        <f t="shared" ref="Z221:Z223" si="321">VLOOKUP(Y221,$AI$4:$AJ$10,2,1)</f>
        <v>1</v>
      </c>
      <c r="AA221" s="4"/>
      <c r="AB221" s="4"/>
      <c r="AC221" s="4"/>
      <c r="AD221" s="26">
        <f t="shared" ref="AD221:AD223" si="322">(IF(AA221=1,0.145*$AA$4,IF(AA221=2,0.345*$AA$4,IF(AA221=3,0.445*$AA$4,IF(AA221=4,0.545*$AA$4,IF(AA221=5,0.645*$AA$4,IF(AA221=6,0.745*$AA$4,IF(AA221=7,0.9*$AA$4,0))))))))+(IF(AB221=1,0.145*$AB$4,IF(AB221=2,0.345*$AB$4,IF(AB221=3,0.445*$AB$4,IF(AB221=4,0.545*$AB$4,IF(AB221=5,0.645*$AB$4,IF(AB221=6,0.745*$AB$4,IF(AB221=7,0.9*$AB$4,0))))))))+(IF(AC221=1,0.145*$AC$4,IF(AC221=2,0.345*$AC$4,IF(AC221=3,0.445*$AC$4,IF(AC221=4,0.545*$AC$4,IF(AC221=5,0.645*$AC$4,IF(AC221=6,0.745*$AC$4,IF(AC221=7,0.9*$AC$4,0))))))))</f>
        <v>0</v>
      </c>
      <c r="AE221" s="39">
        <f t="shared" ref="AE221:AE223" si="323">VLOOKUP(AD221,$AI$4:$AJ$10,2,1)</f>
        <v>1</v>
      </c>
      <c r="AF221" s="4"/>
      <c r="AG221" s="5"/>
    </row>
    <row r="222" spans="1:33" ht="14.1" customHeight="1">
      <c r="A222" s="60"/>
      <c r="B222" s="63"/>
      <c r="C222" s="66"/>
      <c r="D222" s="69"/>
      <c r="E222" s="24">
        <v>3</v>
      </c>
      <c r="F222" s="4"/>
      <c r="G222" s="4"/>
      <c r="H222" s="4"/>
      <c r="I222" s="4"/>
      <c r="J222" s="4"/>
      <c r="K222" s="26">
        <f>(IF(F222=1,0.145*$F$6,IF(F222=2,0.345*$F$6,IF(F222=3,0.445*$F$6,IF(F222=4,0.545*$F$6,IF(F222=5,0.645*$F$6,IF(F222=6,0.745*$F$6,IF(F222=7,0.9*$F$6,0))))))))+(IF(G222=1,0.145*$G$6,IF(G222=2,0.345*$G$6,IF(G222=3,0.445*$G$6,IF(G222=4,0.545*$G$6,IF(G222=5,0.645*$G$6,IF(G222=6,0.745*$G$6,IF(G222=7,0.9*$G$6,0))))))))+(IF(H222=1,0.145*$H$6,IF(H222=2,0.345*$H$6,IF(H222=3,0.445*$H$6,IF(H222=4,0.545*$H$6,IF(H222=5,0.645*$H$6,IF(H222=6,0.745*$H$6,IF(H222=7,0.9*$H$6,0))))))))+(IF(I222=1,0.145*$I$6,IF(I222=2,0.345*$I$6,IF(I222=3,0.445*$I$6,IF(I222=4,0.545*$I$6,IF(I222=5,0.645*$I$6,IF(I222=6,0.745*$I$6,IF(I222=7,0.9*$I$6,0))))))))+(IF(J222=1,0.145*$J$6,IF(J222=2,0.345*$J$6,IF(J222=3,0.445*$J$6,IF(J222=4,0.545*$J$6,IF(J222=5,0.645*$J$6,IF(J222=6,0.745*$J$6,IF(J222=7,0.9*$J$6,0))))))))</f>
        <v>0</v>
      </c>
      <c r="L222" s="39">
        <f t="shared" si="318"/>
        <v>1</v>
      </c>
      <c r="M222" s="4"/>
      <c r="N222" s="73"/>
      <c r="O222" s="74"/>
      <c r="P222" s="35"/>
      <c r="Q222" s="35"/>
      <c r="R222" s="26">
        <f>(IF(M222=1,0.145*$M$6,IF(M222=2,0.345*$M$6,IF(M222=3,0.445*$M$6,IF(M222=4,0.545*$M$6,IF(M222=5,0.645*$M$6,IF(M222=6,0.745*$M$6,IF(M222=7,0.9*$M$6,0))))))))+(IF(N222=1,0.145*$N$6,IF(N222=2,0.345*$N$6,IF(N222=3,0.445*$N$6,IF(N222=4,0.545*$N$6,IF(N222=5,0.645*$N$6,IF(N222=6,0.745*$N$6,IF(N222=7,0.9*$N$6,0))))))))</f>
        <v>0</v>
      </c>
      <c r="S222" s="39">
        <f t="shared" si="319"/>
        <v>1</v>
      </c>
      <c r="T222" s="4"/>
      <c r="U222" s="4"/>
      <c r="V222" s="4"/>
      <c r="W222" s="4"/>
      <c r="X222" s="4"/>
      <c r="Y222" s="26">
        <f t="shared" si="320"/>
        <v>0</v>
      </c>
      <c r="Z222" s="39">
        <f t="shared" si="321"/>
        <v>1</v>
      </c>
      <c r="AA222" s="4"/>
      <c r="AB222" s="4"/>
      <c r="AC222" s="4"/>
      <c r="AD222" s="26">
        <f t="shared" si="322"/>
        <v>0</v>
      </c>
      <c r="AE222" s="39">
        <f t="shared" si="323"/>
        <v>1</v>
      </c>
      <c r="AF222" s="4"/>
      <c r="AG222" s="5"/>
    </row>
    <row r="223" spans="1:33" ht="14.1" customHeight="1" thickBot="1">
      <c r="A223" s="61"/>
      <c r="B223" s="64"/>
      <c r="C223" s="67"/>
      <c r="D223" s="70"/>
      <c r="E223" s="27">
        <v>4</v>
      </c>
      <c r="F223" s="30"/>
      <c r="G223" s="30"/>
      <c r="H223" s="30"/>
      <c r="I223" s="30"/>
      <c r="J223" s="30"/>
      <c r="K223" s="29">
        <f>(IF(F223=1,0.145*$F$7,IF(F223=2,0.345*$F$7,IF(F223=3,0.445*$F$7,IF(F223=4,0.545*$F$7,IF(F223=5,0.645*$F$7,IF(F223=6,0.745*$F$7,IF(F223=7,0.9*$F$7,0))))))))+(IF(G223=1,0.145*$G$7,IF(G223=2,0.345*$G$7,IF(G223=3,0.445*$G$7,IF(G223=4,0.545*$G$7,IF(G223=5,0.645*$G$7,IF(G223=6,0.745*$G$7,IF(G223=7,0.9*$G$7,0))))))))+(IF(H223=1,0.145*$H$7,IF(H223=2,0.345*$H$7,IF(H223=3,0.445*$H$7,IF(H223=4,0.545*$H$7,IF(H223=5,0.645*$H$7,IF(H223=6,0.745*$H$7,IF(H223=7,0.9*$H$7,0))))))))+(IF(I223=1,0.145*$I$7,IF(I223=2,0.345*$I$7,IF(I223=3,0.445*$I$7,IF(I223=4,0.545*$I$7,IF(I223=5,0.645*$I$7,IF(I223=6,0.745*$I$7,IF(I223=7,0.9*$I$7,0))))))))+(IF(J223=1,0.145*$J$7,IF(J223=2,0.345*$J$7,IF(J223=3,0.445*$J$7,IF(J223=4,0.545*$J$7,IF(J223=5,0.645*$J$7,IF(J223=6,0.745*$J$7,IF(J223=7,0.9*$J$7,0))))))))</f>
        <v>0</v>
      </c>
      <c r="L223" s="40">
        <f t="shared" si="318"/>
        <v>1</v>
      </c>
      <c r="M223" s="30"/>
      <c r="N223" s="75"/>
      <c r="O223" s="76"/>
      <c r="P223" s="36"/>
      <c r="Q223" s="36"/>
      <c r="R223" s="29">
        <f>(IF(M223=1,0.145*$M$7,IF(M223=2,0.345*$M$7,IF(M223=3,0.445*$M$7,IF(M223=4,0.545*$M$7,IF(M223=5,0.645*$M$7,IF(M223=6,0.745*$M$7,IF(M223=7,0.9*$M$7,0))))))))+(IF(N223=1,0.145*$N$7,IF(N223=2,0.345*$N$7,IF(N223=3,0.445*$N$7,IF(N223=4,0.545*$N$7,IF(N223=5,0.645*$N$7,IF(N223=6,0.745*$N$7,IF(N223=7,0.9*$N$7,0))))))))</f>
        <v>0</v>
      </c>
      <c r="S223" s="40">
        <f t="shared" si="319"/>
        <v>1</v>
      </c>
      <c r="T223" s="30"/>
      <c r="U223" s="30"/>
      <c r="V223" s="30"/>
      <c r="W223" s="30"/>
      <c r="X223" s="30"/>
      <c r="Y223" s="29">
        <f t="shared" si="320"/>
        <v>0</v>
      </c>
      <c r="Z223" s="40">
        <f t="shared" si="321"/>
        <v>1</v>
      </c>
      <c r="AA223" s="30"/>
      <c r="AB223" s="30"/>
      <c r="AC223" s="30"/>
      <c r="AD223" s="29">
        <f t="shared" si="322"/>
        <v>0</v>
      </c>
      <c r="AE223" s="40">
        <f t="shared" si="323"/>
        <v>1</v>
      </c>
      <c r="AF223" s="30"/>
      <c r="AG223" s="31"/>
    </row>
    <row r="224" spans="1:33" ht="14.1" customHeight="1">
      <c r="A224" s="59">
        <v>55</v>
      </c>
      <c r="B224" s="62"/>
      <c r="C224" s="65"/>
      <c r="D224" s="68"/>
      <c r="E224" s="21">
        <v>1</v>
      </c>
      <c r="F224" s="22"/>
      <c r="G224" s="22"/>
      <c r="H224" s="22"/>
      <c r="I224" s="22"/>
      <c r="J224" s="22"/>
      <c r="K224" s="23">
        <f>(IF(F224=1,0.145*$F$4,IF(F224=2,0.345*$F$4,IF(F224=3,0.445*$F$4,IF(F224=4,0.545*$F$4,IF(F224=5,0.645*$F$4,IF(F224=6,0.745*$F$4,IF(F224=7,0.9*$F$4,0))))))))+(IF(G224=1,0.145*$G$4,IF(G224=2,0.345*$G$4,IF(G224=3,0.445*$G$4,IF(G224=4,0.545*$G$4,IF(G224=5,0.645*$G$4,IF(G224=6,0.745*$G$4,IF(G224=7,0.9*$G$4,0))))))))+(IF(H224=1,0.145*$H$4,IF(H224=2,0.345*$H$4,IF(H224=3,0.445*$H$4,IF(H224=4,0.545*$H$4,IF(H224=5,0.645*$H$4,IF(H224=6,0.745*$H$4,IF(H224=7,0.9*$H$4,0))))))))+(IF(I224=1,0.145*$I$4,IF(I224=2,0.345*$I$4,IF(I224=3,0.445*$I$4,IF(I224=4,0.545*$I$4,IF(I224=5,0.645*$I$4,IF(I224=6,0.745*$I$4,IF(I224=7,0.9*$I$4,0))))))))+(IF(J224=1,0.145*$J$4,IF(J224=2,0.345*$J$4,IF(J224=3,0.445*$J$4,IF(J224=4,0.545*$J$4,IF(J224=5,0.645*$J$4,IF(J224=6,0.745*$J$4,IF(J224=7,0.9*$J$4,0))))))))</f>
        <v>0</v>
      </c>
      <c r="L224" s="38">
        <f>VLOOKUP(K224,$AI$4:$AJ$10,2,1)</f>
        <v>1</v>
      </c>
      <c r="M224" s="1"/>
      <c r="N224" s="71"/>
      <c r="O224" s="72"/>
      <c r="P224" s="34"/>
      <c r="Q224" s="34"/>
      <c r="R224" s="23">
        <f>(IF(M224=1,0.145*$M$4,IF(M224=2,0.345*$M$4,IF(M224=3,0.445*$M$4,IF(M224=4,0.545*$M$4,IF(M224=5,0.645*$M$4,IF(M224=6,0.745*$M$4,IF(M224=7,0.9*$M$4,0))))))))+(IF(N224=1,0.145*$N$4,IF(N224=2,0.345*$N$4,IF(N224=3,0.445*$N$4,IF(N224=4,0.545*$N$4,IF(N224=5,0.645*$N$4,IF(N224=6,0.745*$N$4,IF(N224=7,0.9*$N$4,0))))))))</f>
        <v>0</v>
      </c>
      <c r="S224" s="38">
        <f>VLOOKUP(R224,$AI$4:$AJ$10,2,1)</f>
        <v>1</v>
      </c>
      <c r="T224" s="1"/>
      <c r="U224" s="1"/>
      <c r="V224" s="1"/>
      <c r="W224" s="1"/>
      <c r="X224" s="1"/>
      <c r="Y224" s="23">
        <f>(IF(T224=1,0.145*$T$4,IF(T224=2,0.345*$T$4,IF(T224=3,0.445*$T$4,IF(T224=4,0.545*$T$4,IF(T224=5,0.645*$T$4,IF(T224=6,0.745*$T$4,IF(T224=7,0.9*$T$4,0))))))))+(IF(U224=1,0.145*$U$4,IF(U224=2,0.345*$U$4,IF(U224=3,0.445*$U$4,IF(U224=4,0.545*$U$4,IF(U224=5,0.645*$U$4,IF(U224=6,0.745*$U$4,IF(U224=7,0.9*$U$4,0))))))))+(IF(V224=1,0.145*$V$4,IF(V224=2,0.345*$V$4,IF(V224=3,0.445*$V$4,IF(V224=4,0.545*$V$4,IF(V224=5,0.645*$V$4,IF(V224=6,0.745*$V$4,IF(V224=7,0.9*$V$4,0))))))))+(IF(W224=1,0.145*$W$4,IF(W224=2,0.345*$W$4,IF(W224=3,0.445*$W$4,IF(W224=4,0.545*$W$4,IF(W224=5,0.645*$W$4,IF(W224=6,0.745*$W$4,IF(W224=7,0.9*$W$4,0))))))))+(IF(X224=1,0.145*$X$4,IF(X224=2,0.345*$X$4,IF(X224=3,0.445*$X$4,IF(X224=4,0.545*$X$4,IF(X224=5,0.645*$X$4,IF(X224=6,0.745*$X$4,IF(X224=7,0.9*$X$4,0))))))))</f>
        <v>0</v>
      </c>
      <c r="Z224" s="38">
        <f>VLOOKUP(Y224,$AI$4:$AJ$10,2,1)</f>
        <v>1</v>
      </c>
      <c r="AA224" s="1"/>
      <c r="AB224" s="1"/>
      <c r="AC224" s="1"/>
      <c r="AD224" s="23">
        <f>(IF(AA224=1,0.145*$AA$4,IF(AA224=2,0.345*$AA$4,IF(AA224=3,0.445*$AA$4,IF(AA224=4,0.545*$AA$4,IF(AA224=5,0.645*$AA$4,IF(AA224=6,0.745*$AA$4,IF(AA224=7,0.9*$AA$4,0))))))))+(IF(AB224=1,0.145*$AB$4,IF(AB224=2,0.345*$AB$4,IF(AB224=3,0.445*$AB$4,IF(AB224=4,0.545*$AB$4,IF(AB224=5,0.645*$AB$4,IF(AB224=6,0.745*$AB$4,IF(AB224=7,0.9*$AB$4,0))))))))+(IF(AC224=1,0.145*$AC$4,IF(AC224=2,0.345*$AC$4,IF(AC224=3,0.445*$AC$4,IF(AC224=4,0.545*$AC$4,IF(AC224=5,0.645*$AC$4,IF(AC224=6,0.745*$AC$4,IF(AC224=7,0.9*$AC$4,0))))))))</f>
        <v>0</v>
      </c>
      <c r="AE224" s="38">
        <f>VLOOKUP(AD224,$AI$4:$AJ$10,2,1)</f>
        <v>1</v>
      </c>
      <c r="AF224" s="1"/>
      <c r="AG224" s="2"/>
    </row>
    <row r="225" spans="1:33" ht="14.1" customHeight="1">
      <c r="A225" s="60"/>
      <c r="B225" s="63"/>
      <c r="C225" s="66"/>
      <c r="D225" s="69"/>
      <c r="E225" s="24">
        <v>2</v>
      </c>
      <c r="F225" s="25"/>
      <c r="G225" s="25"/>
      <c r="H225" s="25"/>
      <c r="I225" s="25"/>
      <c r="J225" s="25"/>
      <c r="K225" s="26">
        <f>(IF(F225=1,0.145*$F$5,IF(F225=2,0.345*$F$5,IF(F225=3,0.445*$F$5,IF(F225=4,0.545*$F$5,IF(F225=5,0.645*$F$5,IF(F225=6,0.745*$F$5,IF(F225=7,0.9*$F$5,0))))))))+(IF(G225=1,0.145*$G$5,IF(G225=2,0.345*$G$5,IF(G225=3,0.445*$G$5,IF(G225=4,0.545*$G$5,IF(G225=5,0.645*$G$5,IF(G225=6,0.745*$G$5,IF(G225=7,0.9*$G$5,0))))))))+(IF(H225=1,0.145*$H$5,IF(H225=2,0.345*$H$5,IF(H225=3,0.445*$H$5,IF(H225=4,0.545*$H$5,IF(H225=5,0.645*$H$5,IF(H225=6,0.745*$H$5,IF(H225=7,0.9*$H$5,0))))))))+(IF(I225=1,0.145*$I$5,IF(I225=2,0.345*$I$5,IF(I225=3,0.445*$I$5,IF(I225=4,0.545*$I$5,IF(I225=5,0.645*$I$5,IF(I225=6,0.745*$I$5,IF(I225=7,0.9*$I$5,0))))))))+(IF(J225=1,0.145*$J$5,IF(J225=2,0.345*$J$5,IF(J225=3,0.445*$J$5,IF(J225=4,0.545*$J$5,IF(J225=5,0.645*$J$5,IF(J225=6,0.745*$J$5,IF(J225=7,0.9*$J$5,0))))))))</f>
        <v>0</v>
      </c>
      <c r="L225" s="39">
        <f t="shared" ref="L225:L227" si="324">VLOOKUP(K225,$AI$4:$AJ$10,2,1)</f>
        <v>1</v>
      </c>
      <c r="M225" s="4"/>
      <c r="N225" s="73"/>
      <c r="O225" s="74"/>
      <c r="P225" s="35"/>
      <c r="Q225" s="35"/>
      <c r="R225" s="26">
        <f>(IF(M225=1,0.145*$M$5,IF(M225=2,0.345*$M$5,IF(M225=3,0.445*$M$5,IF(M225=4,0.545*$M$5,IF(M225=5,0.645*$M$5,IF(M225=6,0.745*$M$5,IF(M225=7,0.9*$M$5,0))))))))+(IF(N225=1,0.145*$N$5,IF(N225=2,0.345*$N$5,IF(N225=3,0.445*$N$5,IF(N225=4,0.545*$N$5,IF(N225=5,0.645*$N$5,IF(N225=6,0.745*$N$5,IF(N225=7,0.9*$N$5,0))))))))</f>
        <v>0</v>
      </c>
      <c r="S225" s="39">
        <f t="shared" ref="S225:S227" si="325">VLOOKUP(R225,$AI$4:$AJ$10,2,1)</f>
        <v>1</v>
      </c>
      <c r="T225" s="4"/>
      <c r="U225" s="4"/>
      <c r="V225" s="4"/>
      <c r="W225" s="4"/>
      <c r="X225" s="4"/>
      <c r="Y225" s="26">
        <f t="shared" ref="Y225:Y227" si="326">(IF(T225=1,0.145*$T$4,IF(T225=2,0.345*$T$4,IF(T225=3,0.445*$T$4,IF(T225=4,0.545*$T$4,IF(T225=5,0.645*$T$4,IF(T225=6,0.745*$T$4,IF(T225=7,0.9*$T$4,0))))))))+(IF(U225=1,0.145*$U$4,IF(U225=2,0.345*$U$4,IF(U225=3,0.445*$U$4,IF(U225=4,0.545*$U$4,IF(U225=5,0.645*$U$4,IF(U225=6,0.745*$U$4,IF(U225=7,0.9*$U$4,0))))))))+(IF(V225=1,0.145*$V$4,IF(V225=2,0.345*$V$4,IF(V225=3,0.445*$V$4,IF(V225=4,0.545*$V$4,IF(V225=5,0.645*$V$4,IF(V225=6,0.745*$V$4,IF(V225=7,0.9*$V$4,0))))))))+(IF(W225=1,0.145*$W$4,IF(W225=2,0.345*$W$4,IF(W225=3,0.445*$W$4,IF(W225=4,0.545*$W$4,IF(W225=5,0.645*$W$4,IF(W225=6,0.745*$W$4,IF(W225=7,0.9*$W$4,0))))))))+(IF(X225=1,0.145*$X$4,IF(X225=2,0.345*$X$4,IF(X225=3,0.445*$X$4,IF(X225=4,0.545*$X$4,IF(X225=5,0.645*$X$4,IF(X225=6,0.745*$X$4,IF(X225=7,0.9*$X$4,0))))))))</f>
        <v>0</v>
      </c>
      <c r="Z225" s="39">
        <f t="shared" ref="Z225:Z227" si="327">VLOOKUP(Y225,$AI$4:$AJ$10,2,1)</f>
        <v>1</v>
      </c>
      <c r="AA225" s="4"/>
      <c r="AB225" s="4"/>
      <c r="AC225" s="4"/>
      <c r="AD225" s="26">
        <f t="shared" ref="AD225:AD227" si="328">(IF(AA225=1,0.145*$AA$4,IF(AA225=2,0.345*$AA$4,IF(AA225=3,0.445*$AA$4,IF(AA225=4,0.545*$AA$4,IF(AA225=5,0.645*$AA$4,IF(AA225=6,0.745*$AA$4,IF(AA225=7,0.9*$AA$4,0))))))))+(IF(AB225=1,0.145*$AB$4,IF(AB225=2,0.345*$AB$4,IF(AB225=3,0.445*$AB$4,IF(AB225=4,0.545*$AB$4,IF(AB225=5,0.645*$AB$4,IF(AB225=6,0.745*$AB$4,IF(AB225=7,0.9*$AB$4,0))))))))+(IF(AC225=1,0.145*$AC$4,IF(AC225=2,0.345*$AC$4,IF(AC225=3,0.445*$AC$4,IF(AC225=4,0.545*$AC$4,IF(AC225=5,0.645*$AC$4,IF(AC225=6,0.745*$AC$4,IF(AC225=7,0.9*$AC$4,0))))))))</f>
        <v>0</v>
      </c>
      <c r="AE225" s="39">
        <f t="shared" ref="AE225:AE227" si="329">VLOOKUP(AD225,$AI$4:$AJ$10,2,1)</f>
        <v>1</v>
      </c>
      <c r="AF225" s="4"/>
      <c r="AG225" s="5"/>
    </row>
    <row r="226" spans="1:33" ht="14.1" customHeight="1">
      <c r="A226" s="60"/>
      <c r="B226" s="63"/>
      <c r="C226" s="66"/>
      <c r="D226" s="69"/>
      <c r="E226" s="24">
        <v>3</v>
      </c>
      <c r="F226" s="25"/>
      <c r="G226" s="25"/>
      <c r="H226" s="25"/>
      <c r="I226" s="25"/>
      <c r="J226" s="25"/>
      <c r="K226" s="26">
        <f>(IF(F226=1,0.145*$F$6,IF(F226=2,0.345*$F$6,IF(F226=3,0.445*$F$6,IF(F226=4,0.545*$F$6,IF(F226=5,0.645*$F$6,IF(F226=6,0.745*$F$6,IF(F226=7,0.9*$F$6,0))))))))+(IF(G226=1,0.145*$G$6,IF(G226=2,0.345*$G$6,IF(G226=3,0.445*$G$6,IF(G226=4,0.545*$G$6,IF(G226=5,0.645*$G$6,IF(G226=6,0.745*$G$6,IF(G226=7,0.9*$G$6,0))))))))+(IF(H226=1,0.145*$H$6,IF(H226=2,0.345*$H$6,IF(H226=3,0.445*$H$6,IF(H226=4,0.545*$H$6,IF(H226=5,0.645*$H$6,IF(H226=6,0.745*$H$6,IF(H226=7,0.9*$H$6,0))))))))+(IF(I226=1,0.145*$I$6,IF(I226=2,0.345*$I$6,IF(I226=3,0.445*$I$6,IF(I226=4,0.545*$I$6,IF(I226=5,0.645*$I$6,IF(I226=6,0.745*$I$6,IF(I226=7,0.9*$I$6,0))))))))+(IF(J226=1,0.145*$J$6,IF(J226=2,0.345*$J$6,IF(J226=3,0.445*$J$6,IF(J226=4,0.545*$J$6,IF(J226=5,0.645*$J$6,IF(J226=6,0.745*$J$6,IF(J226=7,0.9*$J$6,0))))))))</f>
        <v>0</v>
      </c>
      <c r="L226" s="39">
        <f t="shared" si="324"/>
        <v>1</v>
      </c>
      <c r="M226" s="4"/>
      <c r="N226" s="73"/>
      <c r="O226" s="74"/>
      <c r="P226" s="35"/>
      <c r="Q226" s="35"/>
      <c r="R226" s="26">
        <f>(IF(M226=1,0.145*$M$6,IF(M226=2,0.345*$M$6,IF(M226=3,0.445*$M$6,IF(M226=4,0.545*$M$6,IF(M226=5,0.645*$M$6,IF(M226=6,0.745*$M$6,IF(M226=7,0.9*$M$6,0))))))))+(IF(N226=1,0.145*$N$6,IF(N226=2,0.345*$N$6,IF(N226=3,0.445*$N$6,IF(N226=4,0.545*$N$6,IF(N226=5,0.645*$N$6,IF(N226=6,0.745*$N$6,IF(N226=7,0.9*$N$6,0))))))))</f>
        <v>0</v>
      </c>
      <c r="S226" s="39">
        <f t="shared" si="325"/>
        <v>1</v>
      </c>
      <c r="T226" s="4"/>
      <c r="U226" s="4"/>
      <c r="V226" s="4"/>
      <c r="W226" s="4"/>
      <c r="X226" s="4"/>
      <c r="Y226" s="26">
        <f t="shared" si="326"/>
        <v>0</v>
      </c>
      <c r="Z226" s="39">
        <f t="shared" si="327"/>
        <v>1</v>
      </c>
      <c r="AA226" s="4"/>
      <c r="AB226" s="4"/>
      <c r="AC226" s="4"/>
      <c r="AD226" s="26">
        <f t="shared" si="328"/>
        <v>0</v>
      </c>
      <c r="AE226" s="39">
        <f t="shared" si="329"/>
        <v>1</v>
      </c>
      <c r="AF226" s="4"/>
      <c r="AG226" s="5"/>
    </row>
    <row r="227" spans="1:33" ht="14.1" customHeight="1" thickBot="1">
      <c r="A227" s="61"/>
      <c r="B227" s="64"/>
      <c r="C227" s="67"/>
      <c r="D227" s="70"/>
      <c r="E227" s="27">
        <v>4</v>
      </c>
      <c r="F227" s="28"/>
      <c r="G227" s="28"/>
      <c r="H227" s="28"/>
      <c r="I227" s="28"/>
      <c r="J227" s="28"/>
      <c r="K227" s="29">
        <f>(IF(F227=1,0.145*$F$7,IF(F227=2,0.345*$F$7,IF(F227=3,0.445*$F$7,IF(F227=4,0.545*$F$7,IF(F227=5,0.645*$F$7,IF(F227=6,0.745*$F$7,IF(F227=7,0.9*$F$7,0))))))))+(IF(G227=1,0.145*$G$7,IF(G227=2,0.345*$G$7,IF(G227=3,0.445*$G$7,IF(G227=4,0.545*$G$7,IF(G227=5,0.645*$G$7,IF(G227=6,0.745*$G$7,IF(G227=7,0.9*$G$7,0))))))))+(IF(H227=1,0.145*$H$7,IF(H227=2,0.345*$H$7,IF(H227=3,0.445*$H$7,IF(H227=4,0.545*$H$7,IF(H227=5,0.645*$H$7,IF(H227=6,0.745*$H$7,IF(H227=7,0.9*$H$7,0))))))))+(IF(I227=1,0.145*$I$7,IF(I227=2,0.345*$I$7,IF(I227=3,0.445*$I$7,IF(I227=4,0.545*$I$7,IF(I227=5,0.645*$I$7,IF(I227=6,0.745*$I$7,IF(I227=7,0.9*$I$7,0))))))))+(IF(J227=1,0.145*$J$7,IF(J227=2,0.345*$J$7,IF(J227=3,0.445*$J$7,IF(J227=4,0.545*$J$7,IF(J227=5,0.645*$J$7,IF(J227=6,0.745*$J$7,IF(J227=7,0.9*$J$7,0))))))))</f>
        <v>0</v>
      </c>
      <c r="L227" s="40">
        <f t="shared" si="324"/>
        <v>1</v>
      </c>
      <c r="M227" s="30"/>
      <c r="N227" s="75"/>
      <c r="O227" s="76"/>
      <c r="P227" s="36"/>
      <c r="Q227" s="36"/>
      <c r="R227" s="29">
        <f>(IF(M227=1,0.145*$M$7,IF(M227=2,0.345*$M$7,IF(M227=3,0.445*$M$7,IF(M227=4,0.545*$M$7,IF(M227=5,0.645*$M$7,IF(M227=6,0.745*$M$7,IF(M227=7,0.9*$M$7,0))))))))+(IF(N227=1,0.145*$N$7,IF(N227=2,0.345*$N$7,IF(N227=3,0.445*$N$7,IF(N227=4,0.545*$N$7,IF(N227=5,0.645*$N$7,IF(N227=6,0.745*$N$7,IF(N227=7,0.9*$N$7,0))))))))</f>
        <v>0</v>
      </c>
      <c r="S227" s="40">
        <f t="shared" si="325"/>
        <v>1</v>
      </c>
      <c r="T227" s="30"/>
      <c r="U227" s="30"/>
      <c r="V227" s="30"/>
      <c r="W227" s="30"/>
      <c r="X227" s="30"/>
      <c r="Y227" s="29">
        <f t="shared" si="326"/>
        <v>0</v>
      </c>
      <c r="Z227" s="40">
        <f t="shared" si="327"/>
        <v>1</v>
      </c>
      <c r="AA227" s="30"/>
      <c r="AB227" s="30"/>
      <c r="AC227" s="30"/>
      <c r="AD227" s="29">
        <f t="shared" si="328"/>
        <v>0</v>
      </c>
      <c r="AE227" s="40">
        <f t="shared" si="329"/>
        <v>1</v>
      </c>
      <c r="AF227" s="30"/>
      <c r="AG227" s="31"/>
    </row>
    <row r="228" spans="1:33" ht="14.1" customHeight="1">
      <c r="A228" s="59">
        <v>56</v>
      </c>
      <c r="B228" s="62"/>
      <c r="C228" s="65"/>
      <c r="D228" s="68"/>
      <c r="E228" s="21">
        <v>1</v>
      </c>
      <c r="F228" s="1"/>
      <c r="G228" s="1"/>
      <c r="H228" s="1"/>
      <c r="I228" s="1"/>
      <c r="J228" s="1"/>
      <c r="K228" s="23">
        <f>(IF(F228=1,0.145*$F$4,IF(F228=2,0.345*$F$4,IF(F228=3,0.445*$F$4,IF(F228=4,0.545*$F$4,IF(F228=5,0.645*$F$4,IF(F228=6,0.745*$F$4,IF(F228=7,0.9*$F$4,0))))))))+(IF(G228=1,0.145*$G$4,IF(G228=2,0.345*$G$4,IF(G228=3,0.445*$G$4,IF(G228=4,0.545*$G$4,IF(G228=5,0.645*$G$4,IF(G228=6,0.745*$G$4,IF(G228=7,0.9*$G$4,0))))))))+(IF(H228=1,0.145*$H$4,IF(H228=2,0.345*$H$4,IF(H228=3,0.445*$H$4,IF(H228=4,0.545*$H$4,IF(H228=5,0.645*$H$4,IF(H228=6,0.745*$H$4,IF(H228=7,0.9*$H$4,0))))))))+(IF(I228=1,0.145*$I$4,IF(I228=2,0.345*$I$4,IF(I228=3,0.445*$I$4,IF(I228=4,0.545*$I$4,IF(I228=5,0.645*$I$4,IF(I228=6,0.745*$I$4,IF(I228=7,0.9*$I$4,0))))))))+(IF(J228=1,0.145*$J$4,IF(J228=2,0.345*$J$4,IF(J228=3,0.445*$J$4,IF(J228=4,0.545*$J$4,IF(J228=5,0.645*$J$4,IF(J228=6,0.745*$J$4,IF(J228=7,0.9*$J$4,0))))))))</f>
        <v>0</v>
      </c>
      <c r="L228" s="38">
        <f>VLOOKUP(K228,$AI$4:$AJ$10,2,1)</f>
        <v>1</v>
      </c>
      <c r="M228" s="1"/>
      <c r="N228" s="71"/>
      <c r="O228" s="72"/>
      <c r="P228" s="34"/>
      <c r="Q228" s="34"/>
      <c r="R228" s="23">
        <f>(IF(M228=1,0.145*$M$4,IF(M228=2,0.345*$M$4,IF(M228=3,0.445*$M$4,IF(M228=4,0.545*$M$4,IF(M228=5,0.645*$M$4,IF(M228=6,0.745*$M$4,IF(M228=7,0.9*$M$4,0))))))))+(IF(N228=1,0.145*$N$4,IF(N228=2,0.345*$N$4,IF(N228=3,0.445*$N$4,IF(N228=4,0.545*$N$4,IF(N228=5,0.645*$N$4,IF(N228=6,0.745*$N$4,IF(N228=7,0.9*$N$4,0))))))))</f>
        <v>0</v>
      </c>
      <c r="S228" s="38">
        <f>VLOOKUP(R228,$AI$4:$AJ$10,2,1)</f>
        <v>1</v>
      </c>
      <c r="T228" s="1"/>
      <c r="U228" s="1"/>
      <c r="V228" s="1"/>
      <c r="W228" s="1"/>
      <c r="X228" s="1"/>
      <c r="Y228" s="23">
        <f>(IF(T228=1,0.145*$T$4,IF(T228=2,0.345*$T$4,IF(T228=3,0.445*$T$4,IF(T228=4,0.545*$T$4,IF(T228=5,0.645*$T$4,IF(T228=6,0.745*$T$4,IF(T228=7,0.9*$T$4,0))))))))+(IF(U228=1,0.145*$U$4,IF(U228=2,0.345*$U$4,IF(U228=3,0.445*$U$4,IF(U228=4,0.545*$U$4,IF(U228=5,0.645*$U$4,IF(U228=6,0.745*$U$4,IF(U228=7,0.9*$U$4,0))))))))+(IF(V228=1,0.145*$V$4,IF(V228=2,0.345*$V$4,IF(V228=3,0.445*$V$4,IF(V228=4,0.545*$V$4,IF(V228=5,0.645*$V$4,IF(V228=6,0.745*$V$4,IF(V228=7,0.9*$V$4,0))))))))+(IF(W228=1,0.145*$W$4,IF(W228=2,0.345*$W$4,IF(W228=3,0.445*$W$4,IF(W228=4,0.545*$W$4,IF(W228=5,0.645*$W$4,IF(W228=6,0.745*$W$4,IF(W228=7,0.9*$W$4,0))))))))+(IF(X228=1,0.145*$X$4,IF(X228=2,0.345*$X$4,IF(X228=3,0.445*$X$4,IF(X228=4,0.545*$X$4,IF(X228=5,0.645*$X$4,IF(X228=6,0.745*$X$4,IF(X228=7,0.9*$X$4,0))))))))</f>
        <v>0</v>
      </c>
      <c r="Z228" s="38">
        <f>VLOOKUP(Y228,$AI$4:$AJ$10,2,1)</f>
        <v>1</v>
      </c>
      <c r="AA228" s="1"/>
      <c r="AB228" s="1"/>
      <c r="AC228" s="1"/>
      <c r="AD228" s="23">
        <f>(IF(AA228=1,0.145*$AA$4,IF(AA228=2,0.345*$AA$4,IF(AA228=3,0.445*$AA$4,IF(AA228=4,0.545*$AA$4,IF(AA228=5,0.645*$AA$4,IF(AA228=6,0.745*$AA$4,IF(AA228=7,0.9*$AA$4,0))))))))+(IF(AB228=1,0.145*$AB$4,IF(AB228=2,0.345*$AB$4,IF(AB228=3,0.445*$AB$4,IF(AB228=4,0.545*$AB$4,IF(AB228=5,0.645*$AB$4,IF(AB228=6,0.745*$AB$4,IF(AB228=7,0.9*$AB$4,0))))))))+(IF(AC228=1,0.145*$AC$4,IF(AC228=2,0.345*$AC$4,IF(AC228=3,0.445*$AC$4,IF(AC228=4,0.545*$AC$4,IF(AC228=5,0.645*$AC$4,IF(AC228=6,0.745*$AC$4,IF(AC228=7,0.9*$AC$4,0))))))))</f>
        <v>0</v>
      </c>
      <c r="AE228" s="38">
        <f>VLOOKUP(AD228,$AI$4:$AJ$10,2,1)</f>
        <v>1</v>
      </c>
      <c r="AF228" s="1"/>
      <c r="AG228" s="2"/>
    </row>
    <row r="229" spans="1:33" ht="14.1" customHeight="1">
      <c r="A229" s="60"/>
      <c r="B229" s="63"/>
      <c r="C229" s="66"/>
      <c r="D229" s="69"/>
      <c r="E229" s="24">
        <v>2</v>
      </c>
      <c r="F229" s="4"/>
      <c r="G229" s="4"/>
      <c r="H229" s="4"/>
      <c r="I229" s="4"/>
      <c r="J229" s="4"/>
      <c r="K229" s="26">
        <f>(IF(F229=1,0.145*$F$5,IF(F229=2,0.345*$F$5,IF(F229=3,0.445*$F$5,IF(F229=4,0.545*$F$5,IF(F229=5,0.645*$F$5,IF(F229=6,0.745*$F$5,IF(F229=7,0.9*$F$5,0))))))))+(IF(G229=1,0.145*$G$5,IF(G229=2,0.345*$G$5,IF(G229=3,0.445*$G$5,IF(G229=4,0.545*$G$5,IF(G229=5,0.645*$G$5,IF(G229=6,0.745*$G$5,IF(G229=7,0.9*$G$5,0))))))))+(IF(H229=1,0.145*$H$5,IF(H229=2,0.345*$H$5,IF(H229=3,0.445*$H$5,IF(H229=4,0.545*$H$5,IF(H229=5,0.645*$H$5,IF(H229=6,0.745*$H$5,IF(H229=7,0.9*$H$5,0))))))))+(IF(I229=1,0.145*$I$5,IF(I229=2,0.345*$I$5,IF(I229=3,0.445*$I$5,IF(I229=4,0.545*$I$5,IF(I229=5,0.645*$I$5,IF(I229=6,0.745*$I$5,IF(I229=7,0.9*$I$5,0))))))))+(IF(J229=1,0.145*$J$5,IF(J229=2,0.345*$J$5,IF(J229=3,0.445*$J$5,IF(J229=4,0.545*$J$5,IF(J229=5,0.645*$J$5,IF(J229=6,0.745*$J$5,IF(J229=7,0.9*$J$5,0))))))))</f>
        <v>0</v>
      </c>
      <c r="L229" s="39">
        <f t="shared" ref="L229:L231" si="330">VLOOKUP(K229,$AI$4:$AJ$10,2,1)</f>
        <v>1</v>
      </c>
      <c r="M229" s="4"/>
      <c r="N229" s="73"/>
      <c r="O229" s="74"/>
      <c r="P229" s="35"/>
      <c r="Q229" s="35"/>
      <c r="R229" s="26">
        <f>(IF(M229=1,0.145*$M$5,IF(M229=2,0.345*$M$5,IF(M229=3,0.445*$M$5,IF(M229=4,0.545*$M$5,IF(M229=5,0.645*$M$5,IF(M229=6,0.745*$M$5,IF(M229=7,0.9*$M$5,0))))))))+(IF(N229=1,0.145*$N$5,IF(N229=2,0.345*$N$5,IF(N229=3,0.445*$N$5,IF(N229=4,0.545*$N$5,IF(N229=5,0.645*$N$5,IF(N229=6,0.745*$N$5,IF(N229=7,0.9*$N$5,0))))))))</f>
        <v>0</v>
      </c>
      <c r="S229" s="39">
        <f t="shared" ref="S229:S231" si="331">VLOOKUP(R229,$AI$4:$AJ$10,2,1)</f>
        <v>1</v>
      </c>
      <c r="T229" s="4"/>
      <c r="U229" s="4"/>
      <c r="V229" s="4"/>
      <c r="W229" s="4"/>
      <c r="X229" s="4"/>
      <c r="Y229" s="26">
        <f t="shared" ref="Y229:Y231" si="332">(IF(T229=1,0.145*$T$4,IF(T229=2,0.345*$T$4,IF(T229=3,0.445*$T$4,IF(T229=4,0.545*$T$4,IF(T229=5,0.645*$T$4,IF(T229=6,0.745*$T$4,IF(T229=7,0.9*$T$4,0))))))))+(IF(U229=1,0.145*$U$4,IF(U229=2,0.345*$U$4,IF(U229=3,0.445*$U$4,IF(U229=4,0.545*$U$4,IF(U229=5,0.645*$U$4,IF(U229=6,0.745*$U$4,IF(U229=7,0.9*$U$4,0))))))))+(IF(V229=1,0.145*$V$4,IF(V229=2,0.345*$V$4,IF(V229=3,0.445*$V$4,IF(V229=4,0.545*$V$4,IF(V229=5,0.645*$V$4,IF(V229=6,0.745*$V$4,IF(V229=7,0.9*$V$4,0))))))))+(IF(W229=1,0.145*$W$4,IF(W229=2,0.345*$W$4,IF(W229=3,0.445*$W$4,IF(W229=4,0.545*$W$4,IF(W229=5,0.645*$W$4,IF(W229=6,0.745*$W$4,IF(W229=7,0.9*$W$4,0))))))))+(IF(X229=1,0.145*$X$4,IF(X229=2,0.345*$X$4,IF(X229=3,0.445*$X$4,IF(X229=4,0.545*$X$4,IF(X229=5,0.645*$X$4,IF(X229=6,0.745*$X$4,IF(X229=7,0.9*$X$4,0))))))))</f>
        <v>0</v>
      </c>
      <c r="Z229" s="39">
        <f t="shared" ref="Z229:Z231" si="333">VLOOKUP(Y229,$AI$4:$AJ$10,2,1)</f>
        <v>1</v>
      </c>
      <c r="AA229" s="4"/>
      <c r="AB229" s="4"/>
      <c r="AC229" s="4"/>
      <c r="AD229" s="26">
        <f t="shared" ref="AD229:AD231" si="334">(IF(AA229=1,0.145*$AA$4,IF(AA229=2,0.345*$AA$4,IF(AA229=3,0.445*$AA$4,IF(AA229=4,0.545*$AA$4,IF(AA229=5,0.645*$AA$4,IF(AA229=6,0.745*$AA$4,IF(AA229=7,0.9*$AA$4,0))))))))+(IF(AB229=1,0.145*$AB$4,IF(AB229=2,0.345*$AB$4,IF(AB229=3,0.445*$AB$4,IF(AB229=4,0.545*$AB$4,IF(AB229=5,0.645*$AB$4,IF(AB229=6,0.745*$AB$4,IF(AB229=7,0.9*$AB$4,0))))))))+(IF(AC229=1,0.145*$AC$4,IF(AC229=2,0.345*$AC$4,IF(AC229=3,0.445*$AC$4,IF(AC229=4,0.545*$AC$4,IF(AC229=5,0.645*$AC$4,IF(AC229=6,0.745*$AC$4,IF(AC229=7,0.9*$AC$4,0))))))))</f>
        <v>0</v>
      </c>
      <c r="AE229" s="39">
        <f t="shared" ref="AE229:AE231" si="335">VLOOKUP(AD229,$AI$4:$AJ$10,2,1)</f>
        <v>1</v>
      </c>
      <c r="AF229" s="4"/>
      <c r="AG229" s="5"/>
    </row>
    <row r="230" spans="1:33" ht="14.1" customHeight="1">
      <c r="A230" s="60"/>
      <c r="B230" s="63"/>
      <c r="C230" s="66"/>
      <c r="D230" s="69"/>
      <c r="E230" s="24">
        <v>3</v>
      </c>
      <c r="F230" s="4"/>
      <c r="G230" s="4"/>
      <c r="H230" s="4"/>
      <c r="I230" s="4"/>
      <c r="J230" s="4"/>
      <c r="K230" s="26">
        <f>(IF(F230=1,0.145*$F$6,IF(F230=2,0.345*$F$6,IF(F230=3,0.445*$F$6,IF(F230=4,0.545*$F$6,IF(F230=5,0.645*$F$6,IF(F230=6,0.745*$F$6,IF(F230=7,0.9*$F$6,0))))))))+(IF(G230=1,0.145*$G$6,IF(G230=2,0.345*$G$6,IF(G230=3,0.445*$G$6,IF(G230=4,0.545*$G$6,IF(G230=5,0.645*$G$6,IF(G230=6,0.745*$G$6,IF(G230=7,0.9*$G$6,0))))))))+(IF(H230=1,0.145*$H$6,IF(H230=2,0.345*$H$6,IF(H230=3,0.445*$H$6,IF(H230=4,0.545*$H$6,IF(H230=5,0.645*$H$6,IF(H230=6,0.745*$H$6,IF(H230=7,0.9*$H$6,0))))))))+(IF(I230=1,0.145*$I$6,IF(I230=2,0.345*$I$6,IF(I230=3,0.445*$I$6,IF(I230=4,0.545*$I$6,IF(I230=5,0.645*$I$6,IF(I230=6,0.745*$I$6,IF(I230=7,0.9*$I$6,0))))))))+(IF(J230=1,0.145*$J$6,IF(J230=2,0.345*$J$6,IF(J230=3,0.445*$J$6,IF(J230=4,0.545*$J$6,IF(J230=5,0.645*$J$6,IF(J230=6,0.745*$J$6,IF(J230=7,0.9*$J$6,0))))))))</f>
        <v>0</v>
      </c>
      <c r="L230" s="39">
        <f t="shared" si="330"/>
        <v>1</v>
      </c>
      <c r="M230" s="4"/>
      <c r="N230" s="73"/>
      <c r="O230" s="74"/>
      <c r="P230" s="35"/>
      <c r="Q230" s="35"/>
      <c r="R230" s="26">
        <f>(IF(M230=1,0.145*$M$6,IF(M230=2,0.345*$M$6,IF(M230=3,0.445*$M$6,IF(M230=4,0.545*$M$6,IF(M230=5,0.645*$M$6,IF(M230=6,0.745*$M$6,IF(M230=7,0.9*$M$6,0))))))))+(IF(N230=1,0.145*$N$6,IF(N230=2,0.345*$N$6,IF(N230=3,0.445*$N$6,IF(N230=4,0.545*$N$6,IF(N230=5,0.645*$N$6,IF(N230=6,0.745*$N$6,IF(N230=7,0.9*$N$6,0))))))))</f>
        <v>0</v>
      </c>
      <c r="S230" s="39">
        <f t="shared" si="331"/>
        <v>1</v>
      </c>
      <c r="T230" s="4"/>
      <c r="U230" s="4"/>
      <c r="V230" s="4"/>
      <c r="W230" s="4"/>
      <c r="X230" s="4"/>
      <c r="Y230" s="26">
        <f t="shared" si="332"/>
        <v>0</v>
      </c>
      <c r="Z230" s="39">
        <f t="shared" si="333"/>
        <v>1</v>
      </c>
      <c r="AA230" s="4"/>
      <c r="AB230" s="4"/>
      <c r="AC230" s="4"/>
      <c r="AD230" s="26">
        <f t="shared" si="334"/>
        <v>0</v>
      </c>
      <c r="AE230" s="39">
        <f t="shared" si="335"/>
        <v>1</v>
      </c>
      <c r="AF230" s="4"/>
      <c r="AG230" s="5"/>
    </row>
    <row r="231" spans="1:33" ht="14.1" customHeight="1" thickBot="1">
      <c r="A231" s="61"/>
      <c r="B231" s="64"/>
      <c r="C231" s="67"/>
      <c r="D231" s="70"/>
      <c r="E231" s="27">
        <v>4</v>
      </c>
      <c r="F231" s="30"/>
      <c r="G231" s="30"/>
      <c r="H231" s="30"/>
      <c r="I231" s="30"/>
      <c r="J231" s="30"/>
      <c r="K231" s="29">
        <f>(IF(F231=1,0.145*$F$7,IF(F231=2,0.345*$F$7,IF(F231=3,0.445*$F$7,IF(F231=4,0.545*$F$7,IF(F231=5,0.645*$F$7,IF(F231=6,0.745*$F$7,IF(F231=7,0.9*$F$7,0))))))))+(IF(G231=1,0.145*$G$7,IF(G231=2,0.345*$G$7,IF(G231=3,0.445*$G$7,IF(G231=4,0.545*$G$7,IF(G231=5,0.645*$G$7,IF(G231=6,0.745*$G$7,IF(G231=7,0.9*$G$7,0))))))))+(IF(H231=1,0.145*$H$7,IF(H231=2,0.345*$H$7,IF(H231=3,0.445*$H$7,IF(H231=4,0.545*$H$7,IF(H231=5,0.645*$H$7,IF(H231=6,0.745*$H$7,IF(H231=7,0.9*$H$7,0))))))))+(IF(I231=1,0.145*$I$7,IF(I231=2,0.345*$I$7,IF(I231=3,0.445*$I$7,IF(I231=4,0.545*$I$7,IF(I231=5,0.645*$I$7,IF(I231=6,0.745*$I$7,IF(I231=7,0.9*$I$7,0))))))))+(IF(J231=1,0.145*$J$7,IF(J231=2,0.345*$J$7,IF(J231=3,0.445*$J$7,IF(J231=4,0.545*$J$7,IF(J231=5,0.645*$J$7,IF(J231=6,0.745*$J$7,IF(J231=7,0.9*$J$7,0))))))))</f>
        <v>0</v>
      </c>
      <c r="L231" s="40">
        <f t="shared" si="330"/>
        <v>1</v>
      </c>
      <c r="M231" s="30"/>
      <c r="N231" s="75"/>
      <c r="O231" s="76"/>
      <c r="P231" s="36"/>
      <c r="Q231" s="36"/>
      <c r="R231" s="29">
        <f>(IF(M231=1,0.145*$M$7,IF(M231=2,0.345*$M$7,IF(M231=3,0.445*$M$7,IF(M231=4,0.545*$M$7,IF(M231=5,0.645*$M$7,IF(M231=6,0.745*$M$7,IF(M231=7,0.9*$M$7,0))))))))+(IF(N231=1,0.145*$N$7,IF(N231=2,0.345*$N$7,IF(N231=3,0.445*$N$7,IF(N231=4,0.545*$N$7,IF(N231=5,0.645*$N$7,IF(N231=6,0.745*$N$7,IF(N231=7,0.9*$N$7,0))))))))</f>
        <v>0</v>
      </c>
      <c r="S231" s="40">
        <f t="shared" si="331"/>
        <v>1</v>
      </c>
      <c r="T231" s="30"/>
      <c r="U231" s="30"/>
      <c r="V231" s="30"/>
      <c r="W231" s="30"/>
      <c r="X231" s="30"/>
      <c r="Y231" s="29">
        <f t="shared" si="332"/>
        <v>0</v>
      </c>
      <c r="Z231" s="40">
        <f t="shared" si="333"/>
        <v>1</v>
      </c>
      <c r="AA231" s="30"/>
      <c r="AB231" s="30"/>
      <c r="AC231" s="30"/>
      <c r="AD231" s="29">
        <f t="shared" si="334"/>
        <v>0</v>
      </c>
      <c r="AE231" s="40">
        <f t="shared" si="335"/>
        <v>1</v>
      </c>
      <c r="AF231" s="30"/>
      <c r="AG231" s="31"/>
    </row>
    <row r="232" spans="1:33" ht="14.1" customHeight="1">
      <c r="A232" s="59">
        <v>57</v>
      </c>
      <c r="B232" s="62"/>
      <c r="C232" s="65"/>
      <c r="D232" s="68"/>
      <c r="E232" s="21">
        <v>1</v>
      </c>
      <c r="F232" s="32"/>
      <c r="G232" s="32"/>
      <c r="H232" s="32"/>
      <c r="I232" s="32"/>
      <c r="J232" s="32"/>
      <c r="K232" s="23">
        <f>(IF(F232=1,0.145*$F$4,IF(F232=2,0.345*$F$4,IF(F232=3,0.445*$F$4,IF(F232=4,0.545*$F$4,IF(F232=5,0.645*$F$4,IF(F232=6,0.745*$F$4,IF(F232=7,0.9*$F$4,0))))))))+(IF(G232=1,0.145*$G$4,IF(G232=2,0.345*$G$4,IF(G232=3,0.445*$G$4,IF(G232=4,0.545*$G$4,IF(G232=5,0.645*$G$4,IF(G232=6,0.745*$G$4,IF(G232=7,0.9*$G$4,0))))))))+(IF(H232=1,0.145*$H$4,IF(H232=2,0.345*$H$4,IF(H232=3,0.445*$H$4,IF(H232=4,0.545*$H$4,IF(H232=5,0.645*$H$4,IF(H232=6,0.745*$H$4,IF(H232=7,0.9*$H$4,0))))))))+(IF(I232=1,0.145*$I$4,IF(I232=2,0.345*$I$4,IF(I232=3,0.445*$I$4,IF(I232=4,0.545*$I$4,IF(I232=5,0.645*$I$4,IF(I232=6,0.745*$I$4,IF(I232=7,0.9*$I$4,0))))))))+(IF(J232=1,0.145*$J$4,IF(J232=2,0.345*$J$4,IF(J232=3,0.445*$J$4,IF(J232=4,0.545*$J$4,IF(J232=5,0.645*$J$4,IF(J232=6,0.745*$J$4,IF(J232=7,0.9*$J$4,0))))))))</f>
        <v>0</v>
      </c>
      <c r="L232" s="38">
        <f>VLOOKUP(K232,$AI$4:$AJ$10,2,1)</f>
        <v>1</v>
      </c>
      <c r="M232" s="32"/>
      <c r="N232" s="71"/>
      <c r="O232" s="72"/>
      <c r="P232" s="37"/>
      <c r="Q232" s="37"/>
      <c r="R232" s="23">
        <f>(IF(M232=1,0.145*$M$4,IF(M232=2,0.345*$M$4,IF(M232=3,0.445*$M$4,IF(M232=4,0.545*$M$4,IF(M232=5,0.645*$M$4,IF(M232=6,0.745*$M$4,IF(M232=7,0.9*$M$4,0))))))))+(IF(N232=1,0.145*$N$4,IF(N232=2,0.345*$N$4,IF(N232=3,0.445*$N$4,IF(N232=4,0.545*$N$4,IF(N232=5,0.645*$N$4,IF(N232=6,0.745*$N$4,IF(N232=7,0.9*$N$4,0))))))))</f>
        <v>0</v>
      </c>
      <c r="S232" s="38">
        <f>VLOOKUP(R232,$AI$4:$AJ$10,2,1)</f>
        <v>1</v>
      </c>
      <c r="T232" s="32"/>
      <c r="U232" s="32"/>
      <c r="V232" s="32"/>
      <c r="W232" s="32"/>
      <c r="X232" s="32"/>
      <c r="Y232" s="23">
        <f>(IF(T232=1,0.145*$T$4,IF(T232=2,0.345*$T$4,IF(T232=3,0.445*$T$4,IF(T232=4,0.545*$T$4,IF(T232=5,0.645*$T$4,IF(T232=6,0.745*$T$4,IF(T232=7,0.9*$T$4,0))))))))+(IF(U232=1,0.145*$U$4,IF(U232=2,0.345*$U$4,IF(U232=3,0.445*$U$4,IF(U232=4,0.545*$U$4,IF(U232=5,0.645*$U$4,IF(U232=6,0.745*$U$4,IF(U232=7,0.9*$U$4,0))))))))+(IF(V232=1,0.145*$V$4,IF(V232=2,0.345*$V$4,IF(V232=3,0.445*$V$4,IF(V232=4,0.545*$V$4,IF(V232=5,0.645*$V$4,IF(V232=6,0.745*$V$4,IF(V232=7,0.9*$V$4,0))))))))+(IF(W232=1,0.145*$W$4,IF(W232=2,0.345*$W$4,IF(W232=3,0.445*$W$4,IF(W232=4,0.545*$W$4,IF(W232=5,0.645*$W$4,IF(W232=6,0.745*$W$4,IF(W232=7,0.9*$W$4,0))))))))+(IF(X232=1,0.145*$X$4,IF(X232=2,0.345*$X$4,IF(X232=3,0.445*$X$4,IF(X232=4,0.545*$X$4,IF(X232=5,0.645*$X$4,IF(X232=6,0.745*$X$4,IF(X232=7,0.9*$X$4,0))))))))</f>
        <v>0</v>
      </c>
      <c r="Z232" s="38">
        <f>VLOOKUP(Y232,$AI$4:$AJ$10,2,1)</f>
        <v>1</v>
      </c>
      <c r="AA232" s="32"/>
      <c r="AB232" s="32"/>
      <c r="AC232" s="32"/>
      <c r="AD232" s="23">
        <f>(IF(AA232=1,0.145*$AA$4,IF(AA232=2,0.345*$AA$4,IF(AA232=3,0.445*$AA$4,IF(AA232=4,0.545*$AA$4,IF(AA232=5,0.645*$AA$4,IF(AA232=6,0.745*$AA$4,IF(AA232=7,0.9*$AA$4,0))))))))+(IF(AB232=1,0.145*$AB$4,IF(AB232=2,0.345*$AB$4,IF(AB232=3,0.445*$AB$4,IF(AB232=4,0.545*$AB$4,IF(AB232=5,0.645*$AB$4,IF(AB232=6,0.745*$AB$4,IF(AB232=7,0.9*$AB$4,0))))))))+(IF(AC232=1,0.145*$AC$4,IF(AC232=2,0.345*$AC$4,IF(AC232=3,0.445*$AC$4,IF(AC232=4,0.545*$AC$4,IF(AC232=5,0.645*$AC$4,IF(AC232=6,0.745*$AC$4,IF(AC232=7,0.9*$AC$4,0))))))))</f>
        <v>0</v>
      </c>
      <c r="AE232" s="38">
        <f>VLOOKUP(AD232,$AI$4:$AJ$10,2,1)</f>
        <v>1</v>
      </c>
      <c r="AF232" s="32"/>
      <c r="AG232" s="33"/>
    </row>
    <row r="233" spans="1:33" ht="14.1" customHeight="1">
      <c r="A233" s="60"/>
      <c r="B233" s="63"/>
      <c r="C233" s="66"/>
      <c r="D233" s="69"/>
      <c r="E233" s="24">
        <v>2</v>
      </c>
      <c r="F233" s="4"/>
      <c r="G233" s="4"/>
      <c r="H233" s="4"/>
      <c r="I233" s="4"/>
      <c r="J233" s="4"/>
      <c r="K233" s="26">
        <f>(IF(F233=1,0.145*$F$5,IF(F233=2,0.345*$F$5,IF(F233=3,0.445*$F$5,IF(F233=4,0.545*$F$5,IF(F233=5,0.645*$F$5,IF(F233=6,0.745*$F$5,IF(F233=7,0.9*$F$5,0))))))))+(IF(G233=1,0.145*$G$5,IF(G233=2,0.345*$G$5,IF(G233=3,0.445*$G$5,IF(G233=4,0.545*$G$5,IF(G233=5,0.645*$G$5,IF(G233=6,0.745*$G$5,IF(G233=7,0.9*$G$5,0))))))))+(IF(H233=1,0.145*$H$5,IF(H233=2,0.345*$H$5,IF(H233=3,0.445*$H$5,IF(H233=4,0.545*$H$5,IF(H233=5,0.645*$H$5,IF(H233=6,0.745*$H$5,IF(H233=7,0.9*$H$5,0))))))))+(IF(I233=1,0.145*$I$5,IF(I233=2,0.345*$I$5,IF(I233=3,0.445*$I$5,IF(I233=4,0.545*$I$5,IF(I233=5,0.645*$I$5,IF(I233=6,0.745*$I$5,IF(I233=7,0.9*$I$5,0))))))))+(IF(J233=1,0.145*$J$5,IF(J233=2,0.345*$J$5,IF(J233=3,0.445*$J$5,IF(J233=4,0.545*$J$5,IF(J233=5,0.645*$J$5,IF(J233=6,0.745*$J$5,IF(J233=7,0.9*$J$5,0))))))))</f>
        <v>0</v>
      </c>
      <c r="L233" s="39">
        <f t="shared" ref="L233:L235" si="336">VLOOKUP(K233,$AI$4:$AJ$10,2,1)</f>
        <v>1</v>
      </c>
      <c r="M233" s="4"/>
      <c r="N233" s="73"/>
      <c r="O233" s="74"/>
      <c r="P233" s="35"/>
      <c r="Q233" s="35"/>
      <c r="R233" s="26">
        <f>(IF(M233=1,0.145*$M$5,IF(M233=2,0.345*$M$5,IF(M233=3,0.445*$M$5,IF(M233=4,0.545*$M$5,IF(M233=5,0.645*$M$5,IF(M233=6,0.745*$M$5,IF(M233=7,0.9*$M$5,0))))))))+(IF(N233=1,0.145*$N$5,IF(N233=2,0.345*$N$5,IF(N233=3,0.445*$N$5,IF(N233=4,0.545*$N$5,IF(N233=5,0.645*$N$5,IF(N233=6,0.745*$N$5,IF(N233=7,0.9*$N$5,0))))))))</f>
        <v>0</v>
      </c>
      <c r="S233" s="39">
        <f t="shared" ref="S233:S235" si="337">VLOOKUP(R233,$AI$4:$AJ$10,2,1)</f>
        <v>1</v>
      </c>
      <c r="T233" s="4"/>
      <c r="U233" s="4"/>
      <c r="V233" s="4"/>
      <c r="W233" s="4"/>
      <c r="X233" s="4"/>
      <c r="Y233" s="26">
        <f t="shared" ref="Y233:Y235" si="338">(IF(T233=1,0.145*$T$4,IF(T233=2,0.345*$T$4,IF(T233=3,0.445*$T$4,IF(T233=4,0.545*$T$4,IF(T233=5,0.645*$T$4,IF(T233=6,0.745*$T$4,IF(T233=7,0.9*$T$4,0))))))))+(IF(U233=1,0.145*$U$4,IF(U233=2,0.345*$U$4,IF(U233=3,0.445*$U$4,IF(U233=4,0.545*$U$4,IF(U233=5,0.645*$U$4,IF(U233=6,0.745*$U$4,IF(U233=7,0.9*$U$4,0))))))))+(IF(V233=1,0.145*$V$4,IF(V233=2,0.345*$V$4,IF(V233=3,0.445*$V$4,IF(V233=4,0.545*$V$4,IF(V233=5,0.645*$V$4,IF(V233=6,0.745*$V$4,IF(V233=7,0.9*$V$4,0))))))))+(IF(W233=1,0.145*$W$4,IF(W233=2,0.345*$W$4,IF(W233=3,0.445*$W$4,IF(W233=4,0.545*$W$4,IF(W233=5,0.645*$W$4,IF(W233=6,0.745*$W$4,IF(W233=7,0.9*$W$4,0))))))))+(IF(X233=1,0.145*$X$4,IF(X233=2,0.345*$X$4,IF(X233=3,0.445*$X$4,IF(X233=4,0.545*$X$4,IF(X233=5,0.645*$X$4,IF(X233=6,0.745*$X$4,IF(X233=7,0.9*$X$4,0))))))))</f>
        <v>0</v>
      </c>
      <c r="Z233" s="39">
        <f t="shared" ref="Z233:Z235" si="339">VLOOKUP(Y233,$AI$4:$AJ$10,2,1)</f>
        <v>1</v>
      </c>
      <c r="AA233" s="4"/>
      <c r="AB233" s="4"/>
      <c r="AC233" s="4"/>
      <c r="AD233" s="26">
        <f t="shared" ref="AD233:AD235" si="340">(IF(AA233=1,0.145*$AA$4,IF(AA233=2,0.345*$AA$4,IF(AA233=3,0.445*$AA$4,IF(AA233=4,0.545*$AA$4,IF(AA233=5,0.645*$AA$4,IF(AA233=6,0.745*$AA$4,IF(AA233=7,0.9*$AA$4,0))))))))+(IF(AB233=1,0.145*$AB$4,IF(AB233=2,0.345*$AB$4,IF(AB233=3,0.445*$AB$4,IF(AB233=4,0.545*$AB$4,IF(AB233=5,0.645*$AB$4,IF(AB233=6,0.745*$AB$4,IF(AB233=7,0.9*$AB$4,0))))))))+(IF(AC233=1,0.145*$AC$4,IF(AC233=2,0.345*$AC$4,IF(AC233=3,0.445*$AC$4,IF(AC233=4,0.545*$AC$4,IF(AC233=5,0.645*$AC$4,IF(AC233=6,0.745*$AC$4,IF(AC233=7,0.9*$AC$4,0))))))))</f>
        <v>0</v>
      </c>
      <c r="AE233" s="39">
        <f t="shared" ref="AE233:AE235" si="341">VLOOKUP(AD233,$AI$4:$AJ$10,2,1)</f>
        <v>1</v>
      </c>
      <c r="AF233" s="4"/>
      <c r="AG233" s="5"/>
    </row>
    <row r="234" spans="1:33" ht="14.1" customHeight="1">
      <c r="A234" s="60"/>
      <c r="B234" s="63"/>
      <c r="C234" s="66"/>
      <c r="D234" s="69"/>
      <c r="E234" s="24">
        <v>3</v>
      </c>
      <c r="F234" s="4"/>
      <c r="G234" s="4"/>
      <c r="H234" s="4"/>
      <c r="I234" s="4"/>
      <c r="J234" s="4"/>
      <c r="K234" s="26">
        <f>(IF(F234=1,0.145*$F$6,IF(F234=2,0.345*$F$6,IF(F234=3,0.445*$F$6,IF(F234=4,0.545*$F$6,IF(F234=5,0.645*$F$6,IF(F234=6,0.745*$F$6,IF(F234=7,0.9*$F$6,0))))))))+(IF(G234=1,0.145*$G$6,IF(G234=2,0.345*$G$6,IF(G234=3,0.445*$G$6,IF(G234=4,0.545*$G$6,IF(G234=5,0.645*$G$6,IF(G234=6,0.745*$G$6,IF(G234=7,0.9*$G$6,0))))))))+(IF(H234=1,0.145*$H$6,IF(H234=2,0.345*$H$6,IF(H234=3,0.445*$H$6,IF(H234=4,0.545*$H$6,IF(H234=5,0.645*$H$6,IF(H234=6,0.745*$H$6,IF(H234=7,0.9*$H$6,0))))))))+(IF(I234=1,0.145*$I$6,IF(I234=2,0.345*$I$6,IF(I234=3,0.445*$I$6,IF(I234=4,0.545*$I$6,IF(I234=5,0.645*$I$6,IF(I234=6,0.745*$I$6,IF(I234=7,0.9*$I$6,0))))))))+(IF(J234=1,0.145*$J$6,IF(J234=2,0.345*$J$6,IF(J234=3,0.445*$J$6,IF(J234=4,0.545*$J$6,IF(J234=5,0.645*$J$6,IF(J234=6,0.745*$J$6,IF(J234=7,0.9*$J$6,0))))))))</f>
        <v>0</v>
      </c>
      <c r="L234" s="39">
        <f t="shared" si="336"/>
        <v>1</v>
      </c>
      <c r="M234" s="4"/>
      <c r="N234" s="73"/>
      <c r="O234" s="74"/>
      <c r="P234" s="35"/>
      <c r="Q234" s="35"/>
      <c r="R234" s="26">
        <f>(IF(M234=1,0.145*$M$6,IF(M234=2,0.345*$M$6,IF(M234=3,0.445*$M$6,IF(M234=4,0.545*$M$6,IF(M234=5,0.645*$M$6,IF(M234=6,0.745*$M$6,IF(M234=7,0.9*$M$6,0))))))))+(IF(N234=1,0.145*$N$6,IF(N234=2,0.345*$N$6,IF(N234=3,0.445*$N$6,IF(N234=4,0.545*$N$6,IF(N234=5,0.645*$N$6,IF(N234=6,0.745*$N$6,IF(N234=7,0.9*$N$6,0))))))))</f>
        <v>0</v>
      </c>
      <c r="S234" s="39">
        <f t="shared" si="337"/>
        <v>1</v>
      </c>
      <c r="T234" s="4"/>
      <c r="U234" s="4"/>
      <c r="V234" s="4"/>
      <c r="W234" s="4"/>
      <c r="X234" s="4"/>
      <c r="Y234" s="26">
        <f t="shared" si="338"/>
        <v>0</v>
      </c>
      <c r="Z234" s="39">
        <f t="shared" si="339"/>
        <v>1</v>
      </c>
      <c r="AA234" s="4"/>
      <c r="AB234" s="4"/>
      <c r="AC234" s="4"/>
      <c r="AD234" s="26">
        <f t="shared" si="340"/>
        <v>0</v>
      </c>
      <c r="AE234" s="39">
        <f t="shared" si="341"/>
        <v>1</v>
      </c>
      <c r="AF234" s="4"/>
      <c r="AG234" s="5"/>
    </row>
    <row r="235" spans="1:33" ht="14.1" customHeight="1" thickBot="1">
      <c r="A235" s="61"/>
      <c r="B235" s="64"/>
      <c r="C235" s="67"/>
      <c r="D235" s="70"/>
      <c r="E235" s="27">
        <v>4</v>
      </c>
      <c r="F235" s="30"/>
      <c r="G235" s="30"/>
      <c r="H235" s="30"/>
      <c r="I235" s="30"/>
      <c r="J235" s="30"/>
      <c r="K235" s="29">
        <f>(IF(F235=1,0.145*$F$7,IF(F235=2,0.345*$F$7,IF(F235=3,0.445*$F$7,IF(F235=4,0.545*$F$7,IF(F235=5,0.645*$F$7,IF(F235=6,0.745*$F$7,IF(F235=7,0.9*$F$7,0))))))))+(IF(G235=1,0.145*$G$7,IF(G235=2,0.345*$G$7,IF(G235=3,0.445*$G$7,IF(G235=4,0.545*$G$7,IF(G235=5,0.645*$G$7,IF(G235=6,0.745*$G$7,IF(G235=7,0.9*$G$7,0))))))))+(IF(H235=1,0.145*$H$7,IF(H235=2,0.345*$H$7,IF(H235=3,0.445*$H$7,IF(H235=4,0.545*$H$7,IF(H235=5,0.645*$H$7,IF(H235=6,0.745*$H$7,IF(H235=7,0.9*$H$7,0))))))))+(IF(I235=1,0.145*$I$7,IF(I235=2,0.345*$I$7,IF(I235=3,0.445*$I$7,IF(I235=4,0.545*$I$7,IF(I235=5,0.645*$I$7,IF(I235=6,0.745*$I$7,IF(I235=7,0.9*$I$7,0))))))))+(IF(J235=1,0.145*$J$7,IF(J235=2,0.345*$J$7,IF(J235=3,0.445*$J$7,IF(J235=4,0.545*$J$7,IF(J235=5,0.645*$J$7,IF(J235=6,0.745*$J$7,IF(J235=7,0.9*$J$7,0))))))))</f>
        <v>0</v>
      </c>
      <c r="L235" s="40">
        <f t="shared" si="336"/>
        <v>1</v>
      </c>
      <c r="M235" s="30"/>
      <c r="N235" s="75"/>
      <c r="O235" s="76"/>
      <c r="P235" s="36"/>
      <c r="Q235" s="36"/>
      <c r="R235" s="29">
        <f>(IF(M235=1,0.145*$M$7,IF(M235=2,0.345*$M$7,IF(M235=3,0.445*$M$7,IF(M235=4,0.545*$M$7,IF(M235=5,0.645*$M$7,IF(M235=6,0.745*$M$7,IF(M235=7,0.9*$M$7,0))))))))+(IF(N235=1,0.145*$N$7,IF(N235=2,0.345*$N$7,IF(N235=3,0.445*$N$7,IF(N235=4,0.545*$N$7,IF(N235=5,0.645*$N$7,IF(N235=6,0.745*$N$7,IF(N235=7,0.9*$N$7,0))))))))</f>
        <v>0</v>
      </c>
      <c r="S235" s="40">
        <f t="shared" si="337"/>
        <v>1</v>
      </c>
      <c r="T235" s="30"/>
      <c r="U235" s="30"/>
      <c r="V235" s="30"/>
      <c r="W235" s="30"/>
      <c r="X235" s="30"/>
      <c r="Y235" s="29">
        <f t="shared" si="338"/>
        <v>0</v>
      </c>
      <c r="Z235" s="40">
        <f t="shared" si="339"/>
        <v>1</v>
      </c>
      <c r="AA235" s="30"/>
      <c r="AB235" s="30"/>
      <c r="AC235" s="30"/>
      <c r="AD235" s="29">
        <f t="shared" si="340"/>
        <v>0</v>
      </c>
      <c r="AE235" s="40">
        <f t="shared" si="341"/>
        <v>1</v>
      </c>
      <c r="AF235" s="30"/>
      <c r="AG235" s="31"/>
    </row>
    <row r="236" spans="1:33" ht="14.1" customHeight="1">
      <c r="A236" s="59">
        <v>58</v>
      </c>
      <c r="B236" s="62"/>
      <c r="C236" s="65"/>
      <c r="D236" s="68"/>
      <c r="E236" s="21">
        <v>1</v>
      </c>
      <c r="F236" s="32"/>
      <c r="G236" s="32"/>
      <c r="H236" s="32"/>
      <c r="I236" s="32"/>
      <c r="J236" s="32"/>
      <c r="K236" s="23">
        <f>(IF(F236=1,0.145*$F$4,IF(F236=2,0.345*$F$4,IF(F236=3,0.445*$F$4,IF(F236=4,0.545*$F$4,IF(F236=5,0.645*$F$4,IF(F236=6,0.745*$F$4,IF(F236=7,0.9*$F$4,0))))))))+(IF(G236=1,0.145*$G$4,IF(G236=2,0.345*$G$4,IF(G236=3,0.445*$G$4,IF(G236=4,0.545*$G$4,IF(G236=5,0.645*$G$4,IF(G236=6,0.745*$G$4,IF(G236=7,0.9*$G$4,0))))))))+(IF(H236=1,0.145*$H$4,IF(H236=2,0.345*$H$4,IF(H236=3,0.445*$H$4,IF(H236=4,0.545*$H$4,IF(H236=5,0.645*$H$4,IF(H236=6,0.745*$H$4,IF(H236=7,0.9*$H$4,0))))))))+(IF(I236=1,0.145*$I$4,IF(I236=2,0.345*$I$4,IF(I236=3,0.445*$I$4,IF(I236=4,0.545*$I$4,IF(I236=5,0.645*$I$4,IF(I236=6,0.745*$I$4,IF(I236=7,0.9*$I$4,0))))))))+(IF(J236=1,0.145*$J$4,IF(J236=2,0.345*$J$4,IF(J236=3,0.445*$J$4,IF(J236=4,0.545*$J$4,IF(J236=5,0.645*$J$4,IF(J236=6,0.745*$J$4,IF(J236=7,0.9*$J$4,0))))))))</f>
        <v>0</v>
      </c>
      <c r="L236" s="38">
        <f>VLOOKUP(K236,$AI$4:$AJ$10,2,1)</f>
        <v>1</v>
      </c>
      <c r="M236" s="32"/>
      <c r="N236" s="71"/>
      <c r="O236" s="72"/>
      <c r="P236" s="37"/>
      <c r="Q236" s="37"/>
      <c r="R236" s="23">
        <f>(IF(M236=1,0.145*$M$4,IF(M236=2,0.345*$M$4,IF(M236=3,0.445*$M$4,IF(M236=4,0.545*$M$4,IF(M236=5,0.645*$M$4,IF(M236=6,0.745*$M$4,IF(M236=7,0.9*$M$4,0))))))))+(IF(N236=1,0.145*$N$4,IF(N236=2,0.345*$N$4,IF(N236=3,0.445*$N$4,IF(N236=4,0.545*$N$4,IF(N236=5,0.645*$N$4,IF(N236=6,0.745*$N$4,IF(N236=7,0.9*$N$4,0))))))))</f>
        <v>0</v>
      </c>
      <c r="S236" s="38">
        <f>VLOOKUP(R236,$AI$4:$AJ$10,2,1)</f>
        <v>1</v>
      </c>
      <c r="T236" s="32"/>
      <c r="U236" s="32"/>
      <c r="V236" s="32"/>
      <c r="W236" s="32"/>
      <c r="X236" s="32"/>
      <c r="Y236" s="23">
        <f>(IF(T236=1,0.145*$T$4,IF(T236=2,0.345*$T$4,IF(T236=3,0.445*$T$4,IF(T236=4,0.545*$T$4,IF(T236=5,0.645*$T$4,IF(T236=6,0.745*$T$4,IF(T236=7,0.9*$T$4,0))))))))+(IF(U236=1,0.145*$U$4,IF(U236=2,0.345*$U$4,IF(U236=3,0.445*$U$4,IF(U236=4,0.545*$U$4,IF(U236=5,0.645*$U$4,IF(U236=6,0.745*$U$4,IF(U236=7,0.9*$U$4,0))))))))+(IF(V236=1,0.145*$V$4,IF(V236=2,0.345*$V$4,IF(V236=3,0.445*$V$4,IF(V236=4,0.545*$V$4,IF(V236=5,0.645*$V$4,IF(V236=6,0.745*$V$4,IF(V236=7,0.9*$V$4,0))))))))+(IF(W236=1,0.145*$W$4,IF(W236=2,0.345*$W$4,IF(W236=3,0.445*$W$4,IF(W236=4,0.545*$W$4,IF(W236=5,0.645*$W$4,IF(W236=6,0.745*$W$4,IF(W236=7,0.9*$W$4,0))))))))+(IF(X236=1,0.145*$X$4,IF(X236=2,0.345*$X$4,IF(X236=3,0.445*$X$4,IF(X236=4,0.545*$X$4,IF(X236=5,0.645*$X$4,IF(X236=6,0.745*$X$4,IF(X236=7,0.9*$X$4,0))))))))</f>
        <v>0</v>
      </c>
      <c r="Z236" s="38">
        <f>VLOOKUP(Y236,$AI$4:$AJ$10,2,1)</f>
        <v>1</v>
      </c>
      <c r="AA236" s="32"/>
      <c r="AB236" s="32"/>
      <c r="AC236" s="32"/>
      <c r="AD236" s="23">
        <f>(IF(AA236=1,0.145*$AA$4,IF(AA236=2,0.345*$AA$4,IF(AA236=3,0.445*$AA$4,IF(AA236=4,0.545*$AA$4,IF(AA236=5,0.645*$AA$4,IF(AA236=6,0.745*$AA$4,IF(AA236=7,0.9*$AA$4,0))))))))+(IF(AB236=1,0.145*$AB$4,IF(AB236=2,0.345*$AB$4,IF(AB236=3,0.445*$AB$4,IF(AB236=4,0.545*$AB$4,IF(AB236=5,0.645*$AB$4,IF(AB236=6,0.745*$AB$4,IF(AB236=7,0.9*$AB$4,0))))))))+(IF(AC236=1,0.145*$AC$4,IF(AC236=2,0.345*$AC$4,IF(AC236=3,0.445*$AC$4,IF(AC236=4,0.545*$AC$4,IF(AC236=5,0.645*$AC$4,IF(AC236=6,0.745*$AC$4,IF(AC236=7,0.9*$AC$4,0))))))))</f>
        <v>0</v>
      </c>
      <c r="AE236" s="38">
        <f>VLOOKUP(AD236,$AI$4:$AJ$10,2,1)</f>
        <v>1</v>
      </c>
      <c r="AF236" s="32"/>
      <c r="AG236" s="33"/>
    </row>
    <row r="237" spans="1:33" ht="14.1" customHeight="1">
      <c r="A237" s="60"/>
      <c r="B237" s="63"/>
      <c r="C237" s="66"/>
      <c r="D237" s="69"/>
      <c r="E237" s="24">
        <v>2</v>
      </c>
      <c r="F237" s="4"/>
      <c r="G237" s="4"/>
      <c r="H237" s="4"/>
      <c r="I237" s="4"/>
      <c r="J237" s="4"/>
      <c r="K237" s="26">
        <f>(IF(F237=1,0.145*$F$5,IF(F237=2,0.345*$F$5,IF(F237=3,0.445*$F$5,IF(F237=4,0.545*$F$5,IF(F237=5,0.645*$F$5,IF(F237=6,0.745*$F$5,IF(F237=7,0.9*$F$5,0))))))))+(IF(G237=1,0.145*$G$5,IF(G237=2,0.345*$G$5,IF(G237=3,0.445*$G$5,IF(G237=4,0.545*$G$5,IF(G237=5,0.645*$G$5,IF(G237=6,0.745*$G$5,IF(G237=7,0.9*$G$5,0))))))))+(IF(H237=1,0.145*$H$5,IF(H237=2,0.345*$H$5,IF(H237=3,0.445*$H$5,IF(H237=4,0.545*$H$5,IF(H237=5,0.645*$H$5,IF(H237=6,0.745*$H$5,IF(H237=7,0.9*$H$5,0))))))))+(IF(I237=1,0.145*$I$5,IF(I237=2,0.345*$I$5,IF(I237=3,0.445*$I$5,IF(I237=4,0.545*$I$5,IF(I237=5,0.645*$I$5,IF(I237=6,0.745*$I$5,IF(I237=7,0.9*$I$5,0))))))))+(IF(J237=1,0.145*$J$5,IF(J237=2,0.345*$J$5,IF(J237=3,0.445*$J$5,IF(J237=4,0.545*$J$5,IF(J237=5,0.645*$J$5,IF(J237=6,0.745*$J$5,IF(J237=7,0.9*$J$5,0))))))))</f>
        <v>0</v>
      </c>
      <c r="L237" s="39">
        <f t="shared" ref="L237:L239" si="342">VLOOKUP(K237,$AI$4:$AJ$10,2,1)</f>
        <v>1</v>
      </c>
      <c r="M237" s="4"/>
      <c r="N237" s="73"/>
      <c r="O237" s="74"/>
      <c r="P237" s="35"/>
      <c r="Q237" s="35"/>
      <c r="R237" s="26">
        <f>(IF(M237=1,0.145*$M$5,IF(M237=2,0.345*$M$5,IF(M237=3,0.445*$M$5,IF(M237=4,0.545*$M$5,IF(M237=5,0.645*$M$5,IF(M237=6,0.745*$M$5,IF(M237=7,0.9*$M$5,0))))))))+(IF(N237=1,0.145*$N$5,IF(N237=2,0.345*$N$5,IF(N237=3,0.445*$N$5,IF(N237=4,0.545*$N$5,IF(N237=5,0.645*$N$5,IF(N237=6,0.745*$N$5,IF(N237=7,0.9*$N$5,0))))))))</f>
        <v>0</v>
      </c>
      <c r="S237" s="39">
        <f t="shared" ref="S237:S239" si="343">VLOOKUP(R237,$AI$4:$AJ$10,2,1)</f>
        <v>1</v>
      </c>
      <c r="T237" s="4"/>
      <c r="U237" s="4"/>
      <c r="V237" s="4"/>
      <c r="W237" s="4"/>
      <c r="X237" s="4"/>
      <c r="Y237" s="26">
        <f t="shared" ref="Y237:Y239" si="344">(IF(T237=1,0.145*$T$4,IF(T237=2,0.345*$T$4,IF(T237=3,0.445*$T$4,IF(T237=4,0.545*$T$4,IF(T237=5,0.645*$T$4,IF(T237=6,0.745*$T$4,IF(T237=7,0.9*$T$4,0))))))))+(IF(U237=1,0.145*$U$4,IF(U237=2,0.345*$U$4,IF(U237=3,0.445*$U$4,IF(U237=4,0.545*$U$4,IF(U237=5,0.645*$U$4,IF(U237=6,0.745*$U$4,IF(U237=7,0.9*$U$4,0))))))))+(IF(V237=1,0.145*$V$4,IF(V237=2,0.345*$V$4,IF(V237=3,0.445*$V$4,IF(V237=4,0.545*$V$4,IF(V237=5,0.645*$V$4,IF(V237=6,0.745*$V$4,IF(V237=7,0.9*$V$4,0))))))))+(IF(W237=1,0.145*$W$4,IF(W237=2,0.345*$W$4,IF(W237=3,0.445*$W$4,IF(W237=4,0.545*$W$4,IF(W237=5,0.645*$W$4,IF(W237=6,0.745*$W$4,IF(W237=7,0.9*$W$4,0))))))))+(IF(X237=1,0.145*$X$4,IF(X237=2,0.345*$X$4,IF(X237=3,0.445*$X$4,IF(X237=4,0.545*$X$4,IF(X237=5,0.645*$X$4,IF(X237=6,0.745*$X$4,IF(X237=7,0.9*$X$4,0))))))))</f>
        <v>0</v>
      </c>
      <c r="Z237" s="39">
        <f t="shared" ref="Z237:Z239" si="345">VLOOKUP(Y237,$AI$4:$AJ$10,2,1)</f>
        <v>1</v>
      </c>
      <c r="AA237" s="4"/>
      <c r="AB237" s="4"/>
      <c r="AC237" s="4"/>
      <c r="AD237" s="26">
        <f t="shared" ref="AD237:AD239" si="346">(IF(AA237=1,0.145*$AA$4,IF(AA237=2,0.345*$AA$4,IF(AA237=3,0.445*$AA$4,IF(AA237=4,0.545*$AA$4,IF(AA237=5,0.645*$AA$4,IF(AA237=6,0.745*$AA$4,IF(AA237=7,0.9*$AA$4,0))))))))+(IF(AB237=1,0.145*$AB$4,IF(AB237=2,0.345*$AB$4,IF(AB237=3,0.445*$AB$4,IF(AB237=4,0.545*$AB$4,IF(AB237=5,0.645*$AB$4,IF(AB237=6,0.745*$AB$4,IF(AB237=7,0.9*$AB$4,0))))))))+(IF(AC237=1,0.145*$AC$4,IF(AC237=2,0.345*$AC$4,IF(AC237=3,0.445*$AC$4,IF(AC237=4,0.545*$AC$4,IF(AC237=5,0.645*$AC$4,IF(AC237=6,0.745*$AC$4,IF(AC237=7,0.9*$AC$4,0))))))))</f>
        <v>0</v>
      </c>
      <c r="AE237" s="39">
        <f t="shared" ref="AE237:AE239" si="347">VLOOKUP(AD237,$AI$4:$AJ$10,2,1)</f>
        <v>1</v>
      </c>
      <c r="AF237" s="4"/>
      <c r="AG237" s="5"/>
    </row>
    <row r="238" spans="1:33" ht="14.1" customHeight="1">
      <c r="A238" s="60"/>
      <c r="B238" s="63"/>
      <c r="C238" s="66"/>
      <c r="D238" s="69"/>
      <c r="E238" s="24">
        <v>3</v>
      </c>
      <c r="F238" s="4"/>
      <c r="G238" s="4"/>
      <c r="H238" s="4"/>
      <c r="I238" s="4"/>
      <c r="J238" s="4"/>
      <c r="K238" s="26">
        <f>(IF(F238=1,0.145*$F$6,IF(F238=2,0.345*$F$6,IF(F238=3,0.445*$F$6,IF(F238=4,0.545*$F$6,IF(F238=5,0.645*$F$6,IF(F238=6,0.745*$F$6,IF(F238=7,0.9*$F$6,0))))))))+(IF(G238=1,0.145*$G$6,IF(G238=2,0.345*$G$6,IF(G238=3,0.445*$G$6,IF(G238=4,0.545*$G$6,IF(G238=5,0.645*$G$6,IF(G238=6,0.745*$G$6,IF(G238=7,0.9*$G$6,0))))))))+(IF(H238=1,0.145*$H$6,IF(H238=2,0.345*$H$6,IF(H238=3,0.445*$H$6,IF(H238=4,0.545*$H$6,IF(H238=5,0.645*$H$6,IF(H238=6,0.745*$H$6,IF(H238=7,0.9*$H$6,0))))))))+(IF(I238=1,0.145*$I$6,IF(I238=2,0.345*$I$6,IF(I238=3,0.445*$I$6,IF(I238=4,0.545*$I$6,IF(I238=5,0.645*$I$6,IF(I238=6,0.745*$I$6,IF(I238=7,0.9*$I$6,0))))))))+(IF(J238=1,0.145*$J$6,IF(J238=2,0.345*$J$6,IF(J238=3,0.445*$J$6,IF(J238=4,0.545*$J$6,IF(J238=5,0.645*$J$6,IF(J238=6,0.745*$J$6,IF(J238=7,0.9*$J$6,0))))))))</f>
        <v>0</v>
      </c>
      <c r="L238" s="39">
        <f t="shared" si="342"/>
        <v>1</v>
      </c>
      <c r="M238" s="4"/>
      <c r="N238" s="73"/>
      <c r="O238" s="74"/>
      <c r="P238" s="35"/>
      <c r="Q238" s="35"/>
      <c r="R238" s="26">
        <f>(IF(M238=1,0.145*$M$6,IF(M238=2,0.345*$M$6,IF(M238=3,0.445*$M$6,IF(M238=4,0.545*$M$6,IF(M238=5,0.645*$M$6,IF(M238=6,0.745*$M$6,IF(M238=7,0.9*$M$6,0))))))))+(IF(N238=1,0.145*$N$6,IF(N238=2,0.345*$N$6,IF(N238=3,0.445*$N$6,IF(N238=4,0.545*$N$6,IF(N238=5,0.645*$N$6,IF(N238=6,0.745*$N$6,IF(N238=7,0.9*$N$6,0))))))))</f>
        <v>0</v>
      </c>
      <c r="S238" s="39">
        <f t="shared" si="343"/>
        <v>1</v>
      </c>
      <c r="T238" s="4"/>
      <c r="U238" s="4"/>
      <c r="V238" s="4"/>
      <c r="W238" s="4"/>
      <c r="X238" s="4"/>
      <c r="Y238" s="26">
        <f t="shared" si="344"/>
        <v>0</v>
      </c>
      <c r="Z238" s="39">
        <f t="shared" si="345"/>
        <v>1</v>
      </c>
      <c r="AA238" s="4"/>
      <c r="AB238" s="4"/>
      <c r="AC238" s="4"/>
      <c r="AD238" s="26">
        <f t="shared" si="346"/>
        <v>0</v>
      </c>
      <c r="AE238" s="39">
        <f t="shared" si="347"/>
        <v>1</v>
      </c>
      <c r="AF238" s="4"/>
      <c r="AG238" s="5"/>
    </row>
    <row r="239" spans="1:33" ht="14.1" customHeight="1" thickBot="1">
      <c r="A239" s="61"/>
      <c r="B239" s="64"/>
      <c r="C239" s="67"/>
      <c r="D239" s="70"/>
      <c r="E239" s="27">
        <v>4</v>
      </c>
      <c r="F239" s="30"/>
      <c r="G239" s="30"/>
      <c r="H239" s="30"/>
      <c r="I239" s="30"/>
      <c r="J239" s="30"/>
      <c r="K239" s="29">
        <f>(IF(F239=1,0.145*$F$7,IF(F239=2,0.345*$F$7,IF(F239=3,0.445*$F$7,IF(F239=4,0.545*$F$7,IF(F239=5,0.645*$F$7,IF(F239=6,0.745*$F$7,IF(F239=7,0.9*$F$7,0))))))))+(IF(G239=1,0.145*$G$7,IF(G239=2,0.345*$G$7,IF(G239=3,0.445*$G$7,IF(G239=4,0.545*$G$7,IF(G239=5,0.645*$G$7,IF(G239=6,0.745*$G$7,IF(G239=7,0.9*$G$7,0))))))))+(IF(H239=1,0.145*$H$7,IF(H239=2,0.345*$H$7,IF(H239=3,0.445*$H$7,IF(H239=4,0.545*$H$7,IF(H239=5,0.645*$H$7,IF(H239=6,0.745*$H$7,IF(H239=7,0.9*$H$7,0))))))))+(IF(I239=1,0.145*$I$7,IF(I239=2,0.345*$I$7,IF(I239=3,0.445*$I$7,IF(I239=4,0.545*$I$7,IF(I239=5,0.645*$I$7,IF(I239=6,0.745*$I$7,IF(I239=7,0.9*$I$7,0))))))))+(IF(J239=1,0.145*$J$7,IF(J239=2,0.345*$J$7,IF(J239=3,0.445*$J$7,IF(J239=4,0.545*$J$7,IF(J239=5,0.645*$J$7,IF(J239=6,0.745*$J$7,IF(J239=7,0.9*$J$7,0))))))))</f>
        <v>0</v>
      </c>
      <c r="L239" s="40">
        <f t="shared" si="342"/>
        <v>1</v>
      </c>
      <c r="M239" s="30"/>
      <c r="N239" s="75"/>
      <c r="O239" s="76"/>
      <c r="P239" s="36"/>
      <c r="Q239" s="36"/>
      <c r="R239" s="29">
        <f>(IF(M239=1,0.145*$M$7,IF(M239=2,0.345*$M$7,IF(M239=3,0.445*$M$7,IF(M239=4,0.545*$M$7,IF(M239=5,0.645*$M$7,IF(M239=6,0.745*$M$7,IF(M239=7,0.9*$M$7,0))))))))+(IF(N239=1,0.145*$N$7,IF(N239=2,0.345*$N$7,IF(N239=3,0.445*$N$7,IF(N239=4,0.545*$N$7,IF(N239=5,0.645*$N$7,IF(N239=6,0.745*$N$7,IF(N239=7,0.9*$N$7,0))))))))</f>
        <v>0</v>
      </c>
      <c r="S239" s="40">
        <f t="shared" si="343"/>
        <v>1</v>
      </c>
      <c r="T239" s="30"/>
      <c r="U239" s="30"/>
      <c r="V239" s="30"/>
      <c r="W239" s="30"/>
      <c r="X239" s="30"/>
      <c r="Y239" s="29">
        <f t="shared" si="344"/>
        <v>0</v>
      </c>
      <c r="Z239" s="40">
        <f t="shared" si="345"/>
        <v>1</v>
      </c>
      <c r="AA239" s="30"/>
      <c r="AB239" s="30"/>
      <c r="AC239" s="30"/>
      <c r="AD239" s="29">
        <f t="shared" si="346"/>
        <v>0</v>
      </c>
      <c r="AE239" s="40">
        <f t="shared" si="347"/>
        <v>1</v>
      </c>
      <c r="AF239" s="30"/>
      <c r="AG239" s="31"/>
    </row>
    <row r="240" spans="1:33" ht="14.1" customHeight="1">
      <c r="A240" s="59">
        <v>59</v>
      </c>
      <c r="B240" s="62"/>
      <c r="C240" s="65"/>
      <c r="D240" s="68"/>
      <c r="E240" s="21">
        <v>1</v>
      </c>
      <c r="F240" s="32"/>
      <c r="G240" s="32"/>
      <c r="H240" s="32"/>
      <c r="I240" s="32"/>
      <c r="J240" s="32"/>
      <c r="K240" s="23">
        <f>(IF(F240=1,0.145*$F$4,IF(F240=2,0.345*$F$4,IF(F240=3,0.445*$F$4,IF(F240=4,0.545*$F$4,IF(F240=5,0.645*$F$4,IF(F240=6,0.745*$F$4,IF(F240=7,0.9*$F$4,0))))))))+(IF(G240=1,0.145*$G$4,IF(G240=2,0.345*$G$4,IF(G240=3,0.445*$G$4,IF(G240=4,0.545*$G$4,IF(G240=5,0.645*$G$4,IF(G240=6,0.745*$G$4,IF(G240=7,0.9*$G$4,0))))))))+(IF(H240=1,0.145*$H$4,IF(H240=2,0.345*$H$4,IF(H240=3,0.445*$H$4,IF(H240=4,0.545*$H$4,IF(H240=5,0.645*$H$4,IF(H240=6,0.745*$H$4,IF(H240=7,0.9*$H$4,0))))))))+(IF(I240=1,0.145*$I$4,IF(I240=2,0.345*$I$4,IF(I240=3,0.445*$I$4,IF(I240=4,0.545*$I$4,IF(I240=5,0.645*$I$4,IF(I240=6,0.745*$I$4,IF(I240=7,0.9*$I$4,0))))))))+(IF(J240=1,0.145*$J$4,IF(J240=2,0.345*$J$4,IF(J240=3,0.445*$J$4,IF(J240=4,0.545*$J$4,IF(J240=5,0.645*$J$4,IF(J240=6,0.745*$J$4,IF(J240=7,0.9*$J$4,0))))))))</f>
        <v>0</v>
      </c>
      <c r="L240" s="38">
        <f>VLOOKUP(K240,$AI$4:$AJ$10,2,1)</f>
        <v>1</v>
      </c>
      <c r="M240" s="32"/>
      <c r="N240" s="71"/>
      <c r="O240" s="72"/>
      <c r="P240" s="37"/>
      <c r="Q240" s="37"/>
      <c r="R240" s="23">
        <f>(IF(M240=1,0.145*$M$4,IF(M240=2,0.345*$M$4,IF(M240=3,0.445*$M$4,IF(M240=4,0.545*$M$4,IF(M240=5,0.645*$M$4,IF(M240=6,0.745*$M$4,IF(M240=7,0.9*$M$4,0))))))))+(IF(N240=1,0.145*$N$4,IF(N240=2,0.345*$N$4,IF(N240=3,0.445*$N$4,IF(N240=4,0.545*$N$4,IF(N240=5,0.645*$N$4,IF(N240=6,0.745*$N$4,IF(N240=7,0.9*$N$4,0))))))))</f>
        <v>0</v>
      </c>
      <c r="S240" s="38">
        <f>VLOOKUP(R240,$AI$4:$AJ$10,2,1)</f>
        <v>1</v>
      </c>
      <c r="T240" s="32"/>
      <c r="U240" s="32"/>
      <c r="V240" s="32"/>
      <c r="W240" s="32"/>
      <c r="X240" s="32"/>
      <c r="Y240" s="23">
        <f>(IF(T240=1,0.145*$T$4,IF(T240=2,0.345*$T$4,IF(T240=3,0.445*$T$4,IF(T240=4,0.545*$T$4,IF(T240=5,0.645*$T$4,IF(T240=6,0.745*$T$4,IF(T240=7,0.9*$T$4,0))))))))+(IF(U240=1,0.145*$U$4,IF(U240=2,0.345*$U$4,IF(U240=3,0.445*$U$4,IF(U240=4,0.545*$U$4,IF(U240=5,0.645*$U$4,IF(U240=6,0.745*$U$4,IF(U240=7,0.9*$U$4,0))))))))+(IF(V240=1,0.145*$V$4,IF(V240=2,0.345*$V$4,IF(V240=3,0.445*$V$4,IF(V240=4,0.545*$V$4,IF(V240=5,0.645*$V$4,IF(V240=6,0.745*$V$4,IF(V240=7,0.9*$V$4,0))))))))+(IF(W240=1,0.145*$W$4,IF(W240=2,0.345*$W$4,IF(W240=3,0.445*$W$4,IF(W240=4,0.545*$W$4,IF(W240=5,0.645*$W$4,IF(W240=6,0.745*$W$4,IF(W240=7,0.9*$W$4,0))))))))+(IF(X240=1,0.145*$X$4,IF(X240=2,0.345*$X$4,IF(X240=3,0.445*$X$4,IF(X240=4,0.545*$X$4,IF(X240=5,0.645*$X$4,IF(X240=6,0.745*$X$4,IF(X240=7,0.9*$X$4,0))))))))</f>
        <v>0</v>
      </c>
      <c r="Z240" s="38">
        <f>VLOOKUP(Y240,$AI$4:$AJ$10,2,1)</f>
        <v>1</v>
      </c>
      <c r="AA240" s="32"/>
      <c r="AB240" s="32"/>
      <c r="AC240" s="32"/>
      <c r="AD240" s="23">
        <f>(IF(AA240=1,0.145*$AA$4,IF(AA240=2,0.345*$AA$4,IF(AA240=3,0.445*$AA$4,IF(AA240=4,0.545*$AA$4,IF(AA240=5,0.645*$AA$4,IF(AA240=6,0.745*$AA$4,IF(AA240=7,0.9*$AA$4,0))))))))+(IF(AB240=1,0.145*$AB$4,IF(AB240=2,0.345*$AB$4,IF(AB240=3,0.445*$AB$4,IF(AB240=4,0.545*$AB$4,IF(AB240=5,0.645*$AB$4,IF(AB240=6,0.745*$AB$4,IF(AB240=7,0.9*$AB$4,0))))))))+(IF(AC240=1,0.145*$AC$4,IF(AC240=2,0.345*$AC$4,IF(AC240=3,0.445*$AC$4,IF(AC240=4,0.545*$AC$4,IF(AC240=5,0.645*$AC$4,IF(AC240=6,0.745*$AC$4,IF(AC240=7,0.9*$AC$4,0))))))))</f>
        <v>0</v>
      </c>
      <c r="AE240" s="38">
        <f>VLOOKUP(AD240,$AI$4:$AJ$10,2,1)</f>
        <v>1</v>
      </c>
      <c r="AF240" s="32"/>
      <c r="AG240" s="33"/>
    </row>
    <row r="241" spans="1:33" ht="14.1" customHeight="1">
      <c r="A241" s="60"/>
      <c r="B241" s="63"/>
      <c r="C241" s="66"/>
      <c r="D241" s="69"/>
      <c r="E241" s="24">
        <v>2</v>
      </c>
      <c r="F241" s="4"/>
      <c r="G241" s="4"/>
      <c r="H241" s="4"/>
      <c r="I241" s="4"/>
      <c r="J241" s="4"/>
      <c r="K241" s="26">
        <f>(IF(F241=1,0.145*$F$5,IF(F241=2,0.345*$F$5,IF(F241=3,0.445*$F$5,IF(F241=4,0.545*$F$5,IF(F241=5,0.645*$F$5,IF(F241=6,0.745*$F$5,IF(F241=7,0.9*$F$5,0))))))))+(IF(G241=1,0.145*$G$5,IF(G241=2,0.345*$G$5,IF(G241=3,0.445*$G$5,IF(G241=4,0.545*$G$5,IF(G241=5,0.645*$G$5,IF(G241=6,0.745*$G$5,IF(G241=7,0.9*$G$5,0))))))))+(IF(H241=1,0.145*$H$5,IF(H241=2,0.345*$H$5,IF(H241=3,0.445*$H$5,IF(H241=4,0.545*$H$5,IF(H241=5,0.645*$H$5,IF(H241=6,0.745*$H$5,IF(H241=7,0.9*$H$5,0))))))))+(IF(I241=1,0.145*$I$5,IF(I241=2,0.345*$I$5,IF(I241=3,0.445*$I$5,IF(I241=4,0.545*$I$5,IF(I241=5,0.645*$I$5,IF(I241=6,0.745*$I$5,IF(I241=7,0.9*$I$5,0))))))))+(IF(J241=1,0.145*$J$5,IF(J241=2,0.345*$J$5,IF(J241=3,0.445*$J$5,IF(J241=4,0.545*$J$5,IF(J241=5,0.645*$J$5,IF(J241=6,0.745*$J$5,IF(J241=7,0.9*$J$5,0))))))))</f>
        <v>0</v>
      </c>
      <c r="L241" s="39">
        <f t="shared" ref="L241:L243" si="348">VLOOKUP(K241,$AI$4:$AJ$10,2,1)</f>
        <v>1</v>
      </c>
      <c r="M241" s="4"/>
      <c r="N241" s="73"/>
      <c r="O241" s="74"/>
      <c r="P241" s="35"/>
      <c r="Q241" s="35"/>
      <c r="R241" s="26">
        <f>(IF(M241=1,0.145*$M$5,IF(M241=2,0.345*$M$5,IF(M241=3,0.445*$M$5,IF(M241=4,0.545*$M$5,IF(M241=5,0.645*$M$5,IF(M241=6,0.745*$M$5,IF(M241=7,0.9*$M$5,0))))))))+(IF(N241=1,0.145*$N$5,IF(N241=2,0.345*$N$5,IF(N241=3,0.445*$N$5,IF(N241=4,0.545*$N$5,IF(N241=5,0.645*$N$5,IF(N241=6,0.745*$N$5,IF(N241=7,0.9*$N$5,0))))))))</f>
        <v>0</v>
      </c>
      <c r="S241" s="39">
        <f t="shared" ref="S241:S243" si="349">VLOOKUP(R241,$AI$4:$AJ$10,2,1)</f>
        <v>1</v>
      </c>
      <c r="T241" s="4"/>
      <c r="U241" s="4"/>
      <c r="V241" s="4"/>
      <c r="W241" s="4"/>
      <c r="X241" s="4"/>
      <c r="Y241" s="26">
        <f t="shared" ref="Y241:Y243" si="350">(IF(T241=1,0.145*$T$4,IF(T241=2,0.345*$T$4,IF(T241=3,0.445*$T$4,IF(T241=4,0.545*$T$4,IF(T241=5,0.645*$T$4,IF(T241=6,0.745*$T$4,IF(T241=7,0.9*$T$4,0))))))))+(IF(U241=1,0.145*$U$4,IF(U241=2,0.345*$U$4,IF(U241=3,0.445*$U$4,IF(U241=4,0.545*$U$4,IF(U241=5,0.645*$U$4,IF(U241=6,0.745*$U$4,IF(U241=7,0.9*$U$4,0))))))))+(IF(V241=1,0.145*$V$4,IF(V241=2,0.345*$V$4,IF(V241=3,0.445*$V$4,IF(V241=4,0.545*$V$4,IF(V241=5,0.645*$V$4,IF(V241=6,0.745*$V$4,IF(V241=7,0.9*$V$4,0))))))))+(IF(W241=1,0.145*$W$4,IF(W241=2,0.345*$W$4,IF(W241=3,0.445*$W$4,IF(W241=4,0.545*$W$4,IF(W241=5,0.645*$W$4,IF(W241=6,0.745*$W$4,IF(W241=7,0.9*$W$4,0))))))))+(IF(X241=1,0.145*$X$4,IF(X241=2,0.345*$X$4,IF(X241=3,0.445*$X$4,IF(X241=4,0.545*$X$4,IF(X241=5,0.645*$X$4,IF(X241=6,0.745*$X$4,IF(X241=7,0.9*$X$4,0))))))))</f>
        <v>0</v>
      </c>
      <c r="Z241" s="39">
        <f t="shared" ref="Z241:Z243" si="351">VLOOKUP(Y241,$AI$4:$AJ$10,2,1)</f>
        <v>1</v>
      </c>
      <c r="AA241" s="4"/>
      <c r="AB241" s="4"/>
      <c r="AC241" s="4"/>
      <c r="AD241" s="26">
        <f t="shared" ref="AD241:AD243" si="352">(IF(AA241=1,0.145*$AA$4,IF(AA241=2,0.345*$AA$4,IF(AA241=3,0.445*$AA$4,IF(AA241=4,0.545*$AA$4,IF(AA241=5,0.645*$AA$4,IF(AA241=6,0.745*$AA$4,IF(AA241=7,0.9*$AA$4,0))))))))+(IF(AB241=1,0.145*$AB$4,IF(AB241=2,0.345*$AB$4,IF(AB241=3,0.445*$AB$4,IF(AB241=4,0.545*$AB$4,IF(AB241=5,0.645*$AB$4,IF(AB241=6,0.745*$AB$4,IF(AB241=7,0.9*$AB$4,0))))))))+(IF(AC241=1,0.145*$AC$4,IF(AC241=2,0.345*$AC$4,IF(AC241=3,0.445*$AC$4,IF(AC241=4,0.545*$AC$4,IF(AC241=5,0.645*$AC$4,IF(AC241=6,0.745*$AC$4,IF(AC241=7,0.9*$AC$4,0))))))))</f>
        <v>0</v>
      </c>
      <c r="AE241" s="39">
        <f t="shared" ref="AE241:AE243" si="353">VLOOKUP(AD241,$AI$4:$AJ$10,2,1)</f>
        <v>1</v>
      </c>
      <c r="AF241" s="4"/>
      <c r="AG241" s="5"/>
    </row>
    <row r="242" spans="1:33" ht="14.1" customHeight="1">
      <c r="A242" s="60"/>
      <c r="B242" s="63"/>
      <c r="C242" s="66"/>
      <c r="D242" s="69"/>
      <c r="E242" s="24">
        <v>3</v>
      </c>
      <c r="F242" s="4"/>
      <c r="G242" s="4"/>
      <c r="H242" s="4"/>
      <c r="I242" s="4"/>
      <c r="J242" s="4"/>
      <c r="K242" s="26">
        <f>(IF(F242=1,0.145*$F$6,IF(F242=2,0.345*$F$6,IF(F242=3,0.445*$F$6,IF(F242=4,0.545*$F$6,IF(F242=5,0.645*$F$6,IF(F242=6,0.745*$F$6,IF(F242=7,0.9*$F$6,0))))))))+(IF(G242=1,0.145*$G$6,IF(G242=2,0.345*$G$6,IF(G242=3,0.445*$G$6,IF(G242=4,0.545*$G$6,IF(G242=5,0.645*$G$6,IF(G242=6,0.745*$G$6,IF(G242=7,0.9*$G$6,0))))))))+(IF(H242=1,0.145*$H$6,IF(H242=2,0.345*$H$6,IF(H242=3,0.445*$H$6,IF(H242=4,0.545*$H$6,IF(H242=5,0.645*$H$6,IF(H242=6,0.745*$H$6,IF(H242=7,0.9*$H$6,0))))))))+(IF(I242=1,0.145*$I$6,IF(I242=2,0.345*$I$6,IF(I242=3,0.445*$I$6,IF(I242=4,0.545*$I$6,IF(I242=5,0.645*$I$6,IF(I242=6,0.745*$I$6,IF(I242=7,0.9*$I$6,0))))))))+(IF(J242=1,0.145*$J$6,IF(J242=2,0.345*$J$6,IF(J242=3,0.445*$J$6,IF(J242=4,0.545*$J$6,IF(J242=5,0.645*$J$6,IF(J242=6,0.745*$J$6,IF(J242=7,0.9*$J$6,0))))))))</f>
        <v>0</v>
      </c>
      <c r="L242" s="39">
        <f t="shared" si="348"/>
        <v>1</v>
      </c>
      <c r="M242" s="4"/>
      <c r="N242" s="73"/>
      <c r="O242" s="74"/>
      <c r="P242" s="35"/>
      <c r="Q242" s="35"/>
      <c r="R242" s="26">
        <f>(IF(M242=1,0.145*$M$6,IF(M242=2,0.345*$M$6,IF(M242=3,0.445*$M$6,IF(M242=4,0.545*$M$6,IF(M242=5,0.645*$M$6,IF(M242=6,0.745*$M$6,IF(M242=7,0.9*$M$6,0))))))))+(IF(N242=1,0.145*$N$6,IF(N242=2,0.345*$N$6,IF(N242=3,0.445*$N$6,IF(N242=4,0.545*$N$6,IF(N242=5,0.645*$N$6,IF(N242=6,0.745*$N$6,IF(N242=7,0.9*$N$6,0))))))))</f>
        <v>0</v>
      </c>
      <c r="S242" s="39">
        <f t="shared" si="349"/>
        <v>1</v>
      </c>
      <c r="T242" s="4"/>
      <c r="U242" s="4"/>
      <c r="V242" s="4"/>
      <c r="W242" s="4"/>
      <c r="X242" s="4"/>
      <c r="Y242" s="26">
        <f t="shared" si="350"/>
        <v>0</v>
      </c>
      <c r="Z242" s="39">
        <f t="shared" si="351"/>
        <v>1</v>
      </c>
      <c r="AA242" s="4"/>
      <c r="AB242" s="4"/>
      <c r="AC242" s="4"/>
      <c r="AD242" s="26">
        <f t="shared" si="352"/>
        <v>0</v>
      </c>
      <c r="AE242" s="39">
        <f t="shared" si="353"/>
        <v>1</v>
      </c>
      <c r="AF242" s="4"/>
      <c r="AG242" s="5"/>
    </row>
    <row r="243" spans="1:33" ht="14.1" customHeight="1" thickBot="1">
      <c r="A243" s="61"/>
      <c r="B243" s="64"/>
      <c r="C243" s="67"/>
      <c r="D243" s="70"/>
      <c r="E243" s="27">
        <v>4</v>
      </c>
      <c r="F243" s="30"/>
      <c r="G243" s="30"/>
      <c r="H243" s="30"/>
      <c r="I243" s="30"/>
      <c r="J243" s="30"/>
      <c r="K243" s="29">
        <f>(IF(F243=1,0.145*$F$7,IF(F243=2,0.345*$F$7,IF(F243=3,0.445*$F$7,IF(F243=4,0.545*$F$7,IF(F243=5,0.645*$F$7,IF(F243=6,0.745*$F$7,IF(F243=7,0.9*$F$7,0))))))))+(IF(G243=1,0.145*$G$7,IF(G243=2,0.345*$G$7,IF(G243=3,0.445*$G$7,IF(G243=4,0.545*$G$7,IF(G243=5,0.645*$G$7,IF(G243=6,0.745*$G$7,IF(G243=7,0.9*$G$7,0))))))))+(IF(H243=1,0.145*$H$7,IF(H243=2,0.345*$H$7,IF(H243=3,0.445*$H$7,IF(H243=4,0.545*$H$7,IF(H243=5,0.645*$H$7,IF(H243=6,0.745*$H$7,IF(H243=7,0.9*$H$7,0))))))))+(IF(I243=1,0.145*$I$7,IF(I243=2,0.345*$I$7,IF(I243=3,0.445*$I$7,IF(I243=4,0.545*$I$7,IF(I243=5,0.645*$I$7,IF(I243=6,0.745*$I$7,IF(I243=7,0.9*$I$7,0))))))))+(IF(J243=1,0.145*$J$7,IF(J243=2,0.345*$J$7,IF(J243=3,0.445*$J$7,IF(J243=4,0.545*$J$7,IF(J243=5,0.645*$J$7,IF(J243=6,0.745*$J$7,IF(J243=7,0.9*$J$7,0))))))))</f>
        <v>0</v>
      </c>
      <c r="L243" s="40">
        <f t="shared" si="348"/>
        <v>1</v>
      </c>
      <c r="M243" s="30"/>
      <c r="N243" s="75"/>
      <c r="O243" s="76"/>
      <c r="P243" s="36"/>
      <c r="Q243" s="36"/>
      <c r="R243" s="29">
        <f>(IF(M243=1,0.145*$M$7,IF(M243=2,0.345*$M$7,IF(M243=3,0.445*$M$7,IF(M243=4,0.545*$M$7,IF(M243=5,0.645*$M$7,IF(M243=6,0.745*$M$7,IF(M243=7,0.9*$M$7,0))))))))+(IF(N243=1,0.145*$N$7,IF(N243=2,0.345*$N$7,IF(N243=3,0.445*$N$7,IF(N243=4,0.545*$N$7,IF(N243=5,0.645*$N$7,IF(N243=6,0.745*$N$7,IF(N243=7,0.9*$N$7,0))))))))</f>
        <v>0</v>
      </c>
      <c r="S243" s="40">
        <f t="shared" si="349"/>
        <v>1</v>
      </c>
      <c r="T243" s="30"/>
      <c r="U243" s="30"/>
      <c r="V243" s="30"/>
      <c r="W243" s="30"/>
      <c r="X243" s="30"/>
      <c r="Y243" s="29">
        <f t="shared" si="350"/>
        <v>0</v>
      </c>
      <c r="Z243" s="40">
        <f t="shared" si="351"/>
        <v>1</v>
      </c>
      <c r="AA243" s="30"/>
      <c r="AB243" s="30"/>
      <c r="AC243" s="30"/>
      <c r="AD243" s="29">
        <f t="shared" si="352"/>
        <v>0</v>
      </c>
      <c r="AE243" s="40">
        <f t="shared" si="353"/>
        <v>1</v>
      </c>
      <c r="AF243" s="30"/>
      <c r="AG243" s="31"/>
    </row>
    <row r="244" spans="1:33" ht="14.1" customHeight="1">
      <c r="A244" s="59">
        <v>60</v>
      </c>
      <c r="B244" s="62"/>
      <c r="C244" s="65"/>
      <c r="D244" s="68"/>
      <c r="E244" s="21">
        <v>1</v>
      </c>
      <c r="F244" s="1"/>
      <c r="G244" s="1"/>
      <c r="H244" s="1"/>
      <c r="I244" s="1"/>
      <c r="J244" s="1"/>
      <c r="K244" s="23">
        <f>(IF(F244=1,0.145*$F$4,IF(F244=2,0.345*$F$4,IF(F244=3,0.445*$F$4,IF(F244=4,0.545*$F$4,IF(F244=5,0.645*$F$4,IF(F244=6,0.745*$F$4,IF(F244=7,0.9*$F$4,0))))))))+(IF(G244=1,0.145*$G$4,IF(G244=2,0.345*$G$4,IF(G244=3,0.445*$G$4,IF(G244=4,0.545*$G$4,IF(G244=5,0.645*$G$4,IF(G244=6,0.745*$G$4,IF(G244=7,0.9*$G$4,0))))))))+(IF(H244=1,0.145*$H$4,IF(H244=2,0.345*$H$4,IF(H244=3,0.445*$H$4,IF(H244=4,0.545*$H$4,IF(H244=5,0.645*$H$4,IF(H244=6,0.745*$H$4,IF(H244=7,0.9*$H$4,0))))))))+(IF(I244=1,0.145*$I$4,IF(I244=2,0.345*$I$4,IF(I244=3,0.445*$I$4,IF(I244=4,0.545*$I$4,IF(I244=5,0.645*$I$4,IF(I244=6,0.745*$I$4,IF(I244=7,0.9*$I$4,0))))))))+(IF(J244=1,0.145*$J$4,IF(J244=2,0.345*$J$4,IF(J244=3,0.445*$J$4,IF(J244=4,0.545*$J$4,IF(J244=5,0.645*$J$4,IF(J244=6,0.745*$J$4,IF(J244=7,0.9*$J$4,0))))))))</f>
        <v>0</v>
      </c>
      <c r="L244" s="38">
        <f>VLOOKUP(K244,$AI$4:$AJ$10,2,1)</f>
        <v>1</v>
      </c>
      <c r="M244" s="1"/>
      <c r="N244" s="71"/>
      <c r="O244" s="72"/>
      <c r="P244" s="34"/>
      <c r="Q244" s="34"/>
      <c r="R244" s="23">
        <f>(IF(M244=1,0.145*$M$4,IF(M244=2,0.345*$M$4,IF(M244=3,0.445*$M$4,IF(M244=4,0.545*$M$4,IF(M244=5,0.645*$M$4,IF(M244=6,0.745*$M$4,IF(M244=7,0.9*$M$4,0))))))))+(IF(N244=1,0.145*$N$4,IF(N244=2,0.345*$N$4,IF(N244=3,0.445*$N$4,IF(N244=4,0.545*$N$4,IF(N244=5,0.645*$N$4,IF(N244=6,0.745*$N$4,IF(N244=7,0.9*$N$4,0))))))))</f>
        <v>0</v>
      </c>
      <c r="S244" s="38">
        <f>VLOOKUP(R244,$AI$4:$AJ$10,2,1)</f>
        <v>1</v>
      </c>
      <c r="T244" s="1"/>
      <c r="U244" s="1"/>
      <c r="V244" s="1"/>
      <c r="W244" s="1"/>
      <c r="X244" s="1"/>
      <c r="Y244" s="23">
        <f>(IF(T244=1,0.145*$T$4,IF(T244=2,0.345*$T$4,IF(T244=3,0.445*$T$4,IF(T244=4,0.545*$T$4,IF(T244=5,0.645*$T$4,IF(T244=6,0.745*$T$4,IF(T244=7,0.9*$T$4,0))))))))+(IF(U244=1,0.145*$U$4,IF(U244=2,0.345*$U$4,IF(U244=3,0.445*$U$4,IF(U244=4,0.545*$U$4,IF(U244=5,0.645*$U$4,IF(U244=6,0.745*$U$4,IF(U244=7,0.9*$U$4,0))))))))+(IF(V244=1,0.145*$V$4,IF(V244=2,0.345*$V$4,IF(V244=3,0.445*$V$4,IF(V244=4,0.545*$V$4,IF(V244=5,0.645*$V$4,IF(V244=6,0.745*$V$4,IF(V244=7,0.9*$V$4,0))))))))+(IF(W244=1,0.145*$W$4,IF(W244=2,0.345*$W$4,IF(W244=3,0.445*$W$4,IF(W244=4,0.545*$W$4,IF(W244=5,0.645*$W$4,IF(W244=6,0.745*$W$4,IF(W244=7,0.9*$W$4,0))))))))+(IF(X244=1,0.145*$X$4,IF(X244=2,0.345*$X$4,IF(X244=3,0.445*$X$4,IF(X244=4,0.545*$X$4,IF(X244=5,0.645*$X$4,IF(X244=6,0.745*$X$4,IF(X244=7,0.9*$X$4,0))))))))</f>
        <v>0</v>
      </c>
      <c r="Z244" s="38">
        <f>VLOOKUP(Y244,$AI$4:$AJ$10,2,1)</f>
        <v>1</v>
      </c>
      <c r="AA244" s="1"/>
      <c r="AB244" s="1"/>
      <c r="AC244" s="1"/>
      <c r="AD244" s="23">
        <f>(IF(AA244=1,0.145*$AA$4,IF(AA244=2,0.345*$AA$4,IF(AA244=3,0.445*$AA$4,IF(AA244=4,0.545*$AA$4,IF(AA244=5,0.645*$AA$4,IF(AA244=6,0.745*$AA$4,IF(AA244=7,0.9*$AA$4,0))))))))+(IF(AB244=1,0.145*$AB$4,IF(AB244=2,0.345*$AB$4,IF(AB244=3,0.445*$AB$4,IF(AB244=4,0.545*$AB$4,IF(AB244=5,0.645*$AB$4,IF(AB244=6,0.745*$AB$4,IF(AB244=7,0.9*$AB$4,0))))))))+(IF(AC244=1,0.145*$AC$4,IF(AC244=2,0.345*$AC$4,IF(AC244=3,0.445*$AC$4,IF(AC244=4,0.545*$AC$4,IF(AC244=5,0.645*$AC$4,IF(AC244=6,0.745*$AC$4,IF(AC244=7,0.9*$AC$4,0))))))))</f>
        <v>0</v>
      </c>
      <c r="AE244" s="38">
        <f>VLOOKUP(AD244,$AI$4:$AJ$10,2,1)</f>
        <v>1</v>
      </c>
      <c r="AF244" s="1"/>
      <c r="AG244" s="2"/>
    </row>
    <row r="245" spans="1:33" ht="14.1" customHeight="1">
      <c r="A245" s="60"/>
      <c r="B245" s="63"/>
      <c r="C245" s="66"/>
      <c r="D245" s="69"/>
      <c r="E245" s="24">
        <v>2</v>
      </c>
      <c r="F245" s="4"/>
      <c r="G245" s="4"/>
      <c r="H245" s="4"/>
      <c r="I245" s="4"/>
      <c r="J245" s="4"/>
      <c r="K245" s="26">
        <f>(IF(F245=1,0.145*$F$5,IF(F245=2,0.345*$F$5,IF(F245=3,0.445*$F$5,IF(F245=4,0.545*$F$5,IF(F245=5,0.645*$F$5,IF(F245=6,0.745*$F$5,IF(F245=7,0.9*$F$5,0))))))))+(IF(G245=1,0.145*$G$5,IF(G245=2,0.345*$G$5,IF(G245=3,0.445*$G$5,IF(G245=4,0.545*$G$5,IF(G245=5,0.645*$G$5,IF(G245=6,0.745*$G$5,IF(G245=7,0.9*$G$5,0))))))))+(IF(H245=1,0.145*$H$5,IF(H245=2,0.345*$H$5,IF(H245=3,0.445*$H$5,IF(H245=4,0.545*$H$5,IF(H245=5,0.645*$H$5,IF(H245=6,0.745*$H$5,IF(H245=7,0.9*$H$5,0))))))))+(IF(I245=1,0.145*$I$5,IF(I245=2,0.345*$I$5,IF(I245=3,0.445*$I$5,IF(I245=4,0.545*$I$5,IF(I245=5,0.645*$I$5,IF(I245=6,0.745*$I$5,IF(I245=7,0.9*$I$5,0))))))))+(IF(J245=1,0.145*$J$5,IF(J245=2,0.345*$J$5,IF(J245=3,0.445*$J$5,IF(J245=4,0.545*$J$5,IF(J245=5,0.645*$J$5,IF(J245=6,0.745*$J$5,IF(J245=7,0.9*$J$5,0))))))))</f>
        <v>0</v>
      </c>
      <c r="L245" s="39">
        <f t="shared" ref="L245:L247" si="354">VLOOKUP(K245,$AI$4:$AJ$10,2,1)</f>
        <v>1</v>
      </c>
      <c r="M245" s="4"/>
      <c r="N245" s="73"/>
      <c r="O245" s="74"/>
      <c r="P245" s="35"/>
      <c r="Q245" s="35"/>
      <c r="R245" s="26">
        <f>(IF(M245=1,0.145*$M$5,IF(M245=2,0.345*$M$5,IF(M245=3,0.445*$M$5,IF(M245=4,0.545*$M$5,IF(M245=5,0.645*$M$5,IF(M245=6,0.745*$M$5,IF(M245=7,0.9*$M$5,0))))))))+(IF(N245=1,0.145*$N$5,IF(N245=2,0.345*$N$5,IF(N245=3,0.445*$N$5,IF(N245=4,0.545*$N$5,IF(N245=5,0.645*$N$5,IF(N245=6,0.745*$N$5,IF(N245=7,0.9*$N$5,0))))))))</f>
        <v>0</v>
      </c>
      <c r="S245" s="39">
        <f t="shared" ref="S245:S247" si="355">VLOOKUP(R245,$AI$4:$AJ$10,2,1)</f>
        <v>1</v>
      </c>
      <c r="T245" s="4"/>
      <c r="U245" s="4"/>
      <c r="V245" s="4"/>
      <c r="W245" s="4"/>
      <c r="X245" s="4"/>
      <c r="Y245" s="26">
        <f t="shared" ref="Y245:Y247" si="356">(IF(T245=1,0.145*$T$4,IF(T245=2,0.345*$T$4,IF(T245=3,0.445*$T$4,IF(T245=4,0.545*$T$4,IF(T245=5,0.645*$T$4,IF(T245=6,0.745*$T$4,IF(T245=7,0.9*$T$4,0))))))))+(IF(U245=1,0.145*$U$4,IF(U245=2,0.345*$U$4,IF(U245=3,0.445*$U$4,IF(U245=4,0.545*$U$4,IF(U245=5,0.645*$U$4,IF(U245=6,0.745*$U$4,IF(U245=7,0.9*$U$4,0))))))))+(IF(V245=1,0.145*$V$4,IF(V245=2,0.345*$V$4,IF(V245=3,0.445*$V$4,IF(V245=4,0.545*$V$4,IF(V245=5,0.645*$V$4,IF(V245=6,0.745*$V$4,IF(V245=7,0.9*$V$4,0))))))))+(IF(W245=1,0.145*$W$4,IF(W245=2,0.345*$W$4,IF(W245=3,0.445*$W$4,IF(W245=4,0.545*$W$4,IF(W245=5,0.645*$W$4,IF(W245=6,0.745*$W$4,IF(W245=7,0.9*$W$4,0))))))))+(IF(X245=1,0.145*$X$4,IF(X245=2,0.345*$X$4,IF(X245=3,0.445*$X$4,IF(X245=4,0.545*$X$4,IF(X245=5,0.645*$X$4,IF(X245=6,0.745*$X$4,IF(X245=7,0.9*$X$4,0))))))))</f>
        <v>0</v>
      </c>
      <c r="Z245" s="39">
        <f t="shared" ref="Z245:Z247" si="357">VLOOKUP(Y245,$AI$4:$AJ$10,2,1)</f>
        <v>1</v>
      </c>
      <c r="AA245" s="4"/>
      <c r="AB245" s="4"/>
      <c r="AC245" s="4"/>
      <c r="AD245" s="26">
        <f t="shared" ref="AD245:AD247" si="358">(IF(AA245=1,0.145*$AA$4,IF(AA245=2,0.345*$AA$4,IF(AA245=3,0.445*$AA$4,IF(AA245=4,0.545*$AA$4,IF(AA245=5,0.645*$AA$4,IF(AA245=6,0.745*$AA$4,IF(AA245=7,0.9*$AA$4,0))))))))+(IF(AB245=1,0.145*$AB$4,IF(AB245=2,0.345*$AB$4,IF(AB245=3,0.445*$AB$4,IF(AB245=4,0.545*$AB$4,IF(AB245=5,0.645*$AB$4,IF(AB245=6,0.745*$AB$4,IF(AB245=7,0.9*$AB$4,0))))))))+(IF(AC245=1,0.145*$AC$4,IF(AC245=2,0.345*$AC$4,IF(AC245=3,0.445*$AC$4,IF(AC245=4,0.545*$AC$4,IF(AC245=5,0.645*$AC$4,IF(AC245=6,0.745*$AC$4,IF(AC245=7,0.9*$AC$4,0))))))))</f>
        <v>0</v>
      </c>
      <c r="AE245" s="39">
        <f t="shared" ref="AE245:AE247" si="359">VLOOKUP(AD245,$AI$4:$AJ$10,2,1)</f>
        <v>1</v>
      </c>
      <c r="AF245" s="4"/>
      <c r="AG245" s="5"/>
    </row>
    <row r="246" spans="1:33" ht="14.1" customHeight="1">
      <c r="A246" s="60"/>
      <c r="B246" s="63"/>
      <c r="C246" s="66"/>
      <c r="D246" s="69"/>
      <c r="E246" s="24">
        <v>3</v>
      </c>
      <c r="F246" s="4"/>
      <c r="G246" s="4"/>
      <c r="H246" s="4"/>
      <c r="I246" s="4"/>
      <c r="J246" s="4"/>
      <c r="K246" s="26">
        <f>(IF(F246=1,0.145*$F$6,IF(F246=2,0.345*$F$6,IF(F246=3,0.445*$F$6,IF(F246=4,0.545*$F$6,IF(F246=5,0.645*$F$6,IF(F246=6,0.745*$F$6,IF(F246=7,0.9*$F$6,0))))))))+(IF(G246=1,0.145*$G$6,IF(G246=2,0.345*$G$6,IF(G246=3,0.445*$G$6,IF(G246=4,0.545*$G$6,IF(G246=5,0.645*$G$6,IF(G246=6,0.745*$G$6,IF(G246=7,0.9*$G$6,0))))))))+(IF(H246=1,0.145*$H$6,IF(H246=2,0.345*$H$6,IF(H246=3,0.445*$H$6,IF(H246=4,0.545*$H$6,IF(H246=5,0.645*$H$6,IF(H246=6,0.745*$H$6,IF(H246=7,0.9*$H$6,0))))))))+(IF(I246=1,0.145*$I$6,IF(I246=2,0.345*$I$6,IF(I246=3,0.445*$I$6,IF(I246=4,0.545*$I$6,IF(I246=5,0.645*$I$6,IF(I246=6,0.745*$I$6,IF(I246=7,0.9*$I$6,0))))))))+(IF(J246=1,0.145*$J$6,IF(J246=2,0.345*$J$6,IF(J246=3,0.445*$J$6,IF(J246=4,0.545*$J$6,IF(J246=5,0.645*$J$6,IF(J246=6,0.745*$J$6,IF(J246=7,0.9*$J$6,0))))))))</f>
        <v>0</v>
      </c>
      <c r="L246" s="39">
        <f t="shared" si="354"/>
        <v>1</v>
      </c>
      <c r="M246" s="4"/>
      <c r="N246" s="73"/>
      <c r="O246" s="74"/>
      <c r="P246" s="35"/>
      <c r="Q246" s="35"/>
      <c r="R246" s="26">
        <f>(IF(M246=1,0.145*$M$6,IF(M246=2,0.345*$M$6,IF(M246=3,0.445*$M$6,IF(M246=4,0.545*$M$6,IF(M246=5,0.645*$M$6,IF(M246=6,0.745*$M$6,IF(M246=7,0.9*$M$6,0))))))))+(IF(N246=1,0.145*$N$6,IF(N246=2,0.345*$N$6,IF(N246=3,0.445*$N$6,IF(N246=4,0.545*$N$6,IF(N246=5,0.645*$N$6,IF(N246=6,0.745*$N$6,IF(N246=7,0.9*$N$6,0))))))))</f>
        <v>0</v>
      </c>
      <c r="S246" s="39">
        <f t="shared" si="355"/>
        <v>1</v>
      </c>
      <c r="T246" s="4"/>
      <c r="U246" s="4"/>
      <c r="V246" s="4"/>
      <c r="W246" s="4"/>
      <c r="X246" s="4"/>
      <c r="Y246" s="26">
        <f t="shared" si="356"/>
        <v>0</v>
      </c>
      <c r="Z246" s="39">
        <f t="shared" si="357"/>
        <v>1</v>
      </c>
      <c r="AA246" s="4"/>
      <c r="AB246" s="4"/>
      <c r="AC246" s="4"/>
      <c r="AD246" s="26">
        <f t="shared" si="358"/>
        <v>0</v>
      </c>
      <c r="AE246" s="39">
        <f t="shared" si="359"/>
        <v>1</v>
      </c>
      <c r="AF246" s="4"/>
      <c r="AG246" s="5"/>
    </row>
    <row r="247" spans="1:33" ht="14.1" customHeight="1" thickBot="1">
      <c r="A247" s="61"/>
      <c r="B247" s="64"/>
      <c r="C247" s="67"/>
      <c r="D247" s="70"/>
      <c r="E247" s="27">
        <v>4</v>
      </c>
      <c r="F247" s="30"/>
      <c r="G247" s="30"/>
      <c r="H247" s="30"/>
      <c r="I247" s="30"/>
      <c r="J247" s="30"/>
      <c r="K247" s="29">
        <f>(IF(F247=1,0.145*$F$7,IF(F247=2,0.345*$F$7,IF(F247=3,0.445*$F$7,IF(F247=4,0.545*$F$7,IF(F247=5,0.645*$F$7,IF(F247=6,0.745*$F$7,IF(F247=7,0.9*$F$7,0))))))))+(IF(G247=1,0.145*$G$7,IF(G247=2,0.345*$G$7,IF(G247=3,0.445*$G$7,IF(G247=4,0.545*$G$7,IF(G247=5,0.645*$G$7,IF(G247=6,0.745*$G$7,IF(G247=7,0.9*$G$7,0))))))))+(IF(H247=1,0.145*$H$7,IF(H247=2,0.345*$H$7,IF(H247=3,0.445*$H$7,IF(H247=4,0.545*$H$7,IF(H247=5,0.645*$H$7,IF(H247=6,0.745*$H$7,IF(H247=7,0.9*$H$7,0))))))))+(IF(I247=1,0.145*$I$7,IF(I247=2,0.345*$I$7,IF(I247=3,0.445*$I$7,IF(I247=4,0.545*$I$7,IF(I247=5,0.645*$I$7,IF(I247=6,0.745*$I$7,IF(I247=7,0.9*$I$7,0))))))))+(IF(J247=1,0.145*$J$7,IF(J247=2,0.345*$J$7,IF(J247=3,0.445*$J$7,IF(J247=4,0.545*$J$7,IF(J247=5,0.645*$J$7,IF(J247=6,0.745*$J$7,IF(J247=7,0.9*$J$7,0))))))))</f>
        <v>0</v>
      </c>
      <c r="L247" s="40">
        <f t="shared" si="354"/>
        <v>1</v>
      </c>
      <c r="M247" s="30"/>
      <c r="N247" s="75"/>
      <c r="O247" s="76"/>
      <c r="P247" s="36"/>
      <c r="Q247" s="36"/>
      <c r="R247" s="29">
        <f>(IF(M247=1,0.145*$M$7,IF(M247=2,0.345*$M$7,IF(M247=3,0.445*$M$7,IF(M247=4,0.545*$M$7,IF(M247=5,0.645*$M$7,IF(M247=6,0.745*$M$7,IF(M247=7,0.9*$M$7,0))))))))+(IF(N247=1,0.145*$N$7,IF(N247=2,0.345*$N$7,IF(N247=3,0.445*$N$7,IF(N247=4,0.545*$N$7,IF(N247=5,0.645*$N$7,IF(N247=6,0.745*$N$7,IF(N247=7,0.9*$N$7,0))))))))</f>
        <v>0</v>
      </c>
      <c r="S247" s="40">
        <f t="shared" si="355"/>
        <v>1</v>
      </c>
      <c r="T247" s="30"/>
      <c r="U247" s="30"/>
      <c r="V247" s="30"/>
      <c r="W247" s="30"/>
      <c r="X247" s="30"/>
      <c r="Y247" s="29">
        <f t="shared" si="356"/>
        <v>0</v>
      </c>
      <c r="Z247" s="40">
        <f t="shared" si="357"/>
        <v>1</v>
      </c>
      <c r="AA247" s="30"/>
      <c r="AB247" s="30"/>
      <c r="AC247" s="30"/>
      <c r="AD247" s="29">
        <f t="shared" si="358"/>
        <v>0</v>
      </c>
      <c r="AE247" s="40">
        <f t="shared" si="359"/>
        <v>1</v>
      </c>
      <c r="AF247" s="30"/>
      <c r="AG247" s="31"/>
    </row>
  </sheetData>
  <sheetProtection password="CD7A" sheet="1" objects="1" scenarios="1" selectLockedCells="1"/>
  <mergeCells count="502">
    <mergeCell ref="A240:A243"/>
    <mergeCell ref="B240:B243"/>
    <mergeCell ref="C240:C243"/>
    <mergeCell ref="D240:D243"/>
    <mergeCell ref="N240:O240"/>
    <mergeCell ref="N241:O241"/>
    <mergeCell ref="N242:O242"/>
    <mergeCell ref="N243:O243"/>
    <mergeCell ref="A244:A247"/>
    <mergeCell ref="B244:B247"/>
    <mergeCell ref="C244:C247"/>
    <mergeCell ref="D244:D247"/>
    <mergeCell ref="N244:O244"/>
    <mergeCell ref="N245:O245"/>
    <mergeCell ref="N246:O246"/>
    <mergeCell ref="N247:O247"/>
    <mergeCell ref="A232:A235"/>
    <mergeCell ref="B232:B235"/>
    <mergeCell ref="C232:C235"/>
    <mergeCell ref="D232:D235"/>
    <mergeCell ref="N232:O232"/>
    <mergeCell ref="N233:O233"/>
    <mergeCell ref="N234:O234"/>
    <mergeCell ref="N235:O235"/>
    <mergeCell ref="A236:A239"/>
    <mergeCell ref="B236:B239"/>
    <mergeCell ref="C236:C239"/>
    <mergeCell ref="D236:D239"/>
    <mergeCell ref="N236:O236"/>
    <mergeCell ref="N237:O237"/>
    <mergeCell ref="N238:O238"/>
    <mergeCell ref="N239:O239"/>
    <mergeCell ref="A224:A227"/>
    <mergeCell ref="B224:B227"/>
    <mergeCell ref="C224:C227"/>
    <mergeCell ref="D224:D227"/>
    <mergeCell ref="N224:O224"/>
    <mergeCell ref="N225:O225"/>
    <mergeCell ref="N226:O226"/>
    <mergeCell ref="N227:O227"/>
    <mergeCell ref="A228:A231"/>
    <mergeCell ref="B228:B231"/>
    <mergeCell ref="C228:C231"/>
    <mergeCell ref="D228:D231"/>
    <mergeCell ref="N228:O228"/>
    <mergeCell ref="N229:O229"/>
    <mergeCell ref="N230:O230"/>
    <mergeCell ref="N231:O231"/>
    <mergeCell ref="A216:A219"/>
    <mergeCell ref="B216:B219"/>
    <mergeCell ref="C216:C219"/>
    <mergeCell ref="D216:D219"/>
    <mergeCell ref="N216:O216"/>
    <mergeCell ref="N217:O217"/>
    <mergeCell ref="N218:O218"/>
    <mergeCell ref="N219:O219"/>
    <mergeCell ref="A220:A223"/>
    <mergeCell ref="B220:B223"/>
    <mergeCell ref="C220:C223"/>
    <mergeCell ref="D220:D223"/>
    <mergeCell ref="N220:O220"/>
    <mergeCell ref="N221:O221"/>
    <mergeCell ref="N222:O222"/>
    <mergeCell ref="N223:O223"/>
    <mergeCell ref="A208:A211"/>
    <mergeCell ref="B208:B211"/>
    <mergeCell ref="C208:C211"/>
    <mergeCell ref="D208:D211"/>
    <mergeCell ref="N208:O208"/>
    <mergeCell ref="N209:O209"/>
    <mergeCell ref="N210:O210"/>
    <mergeCell ref="N211:O211"/>
    <mergeCell ref="A212:A215"/>
    <mergeCell ref="B212:B215"/>
    <mergeCell ref="C212:C215"/>
    <mergeCell ref="D212:D215"/>
    <mergeCell ref="N212:O212"/>
    <mergeCell ref="N213:O213"/>
    <mergeCell ref="N214:O214"/>
    <mergeCell ref="N215:O215"/>
    <mergeCell ref="A200:A203"/>
    <mergeCell ref="B200:B203"/>
    <mergeCell ref="C200:C203"/>
    <mergeCell ref="D200:D203"/>
    <mergeCell ref="N200:O200"/>
    <mergeCell ref="N201:O201"/>
    <mergeCell ref="N202:O202"/>
    <mergeCell ref="N203:O203"/>
    <mergeCell ref="A204:A207"/>
    <mergeCell ref="B204:B207"/>
    <mergeCell ref="C204:C207"/>
    <mergeCell ref="D204:D207"/>
    <mergeCell ref="N204:O204"/>
    <mergeCell ref="N205:O205"/>
    <mergeCell ref="N206:O206"/>
    <mergeCell ref="N207:O207"/>
    <mergeCell ref="A192:A195"/>
    <mergeCell ref="B192:B195"/>
    <mergeCell ref="C192:C195"/>
    <mergeCell ref="D192:D195"/>
    <mergeCell ref="N192:O192"/>
    <mergeCell ref="N193:O193"/>
    <mergeCell ref="N194:O194"/>
    <mergeCell ref="N195:O195"/>
    <mergeCell ref="A196:A199"/>
    <mergeCell ref="B196:B199"/>
    <mergeCell ref="C196:C199"/>
    <mergeCell ref="D196:D199"/>
    <mergeCell ref="N196:O196"/>
    <mergeCell ref="N197:O197"/>
    <mergeCell ref="N198:O198"/>
    <mergeCell ref="N199:O199"/>
    <mergeCell ref="A184:A187"/>
    <mergeCell ref="B184:B187"/>
    <mergeCell ref="C184:C187"/>
    <mergeCell ref="D184:D187"/>
    <mergeCell ref="N184:O184"/>
    <mergeCell ref="N185:O185"/>
    <mergeCell ref="N186:O186"/>
    <mergeCell ref="N187:O187"/>
    <mergeCell ref="A188:A191"/>
    <mergeCell ref="B188:B191"/>
    <mergeCell ref="C188:C191"/>
    <mergeCell ref="D188:D191"/>
    <mergeCell ref="N188:O188"/>
    <mergeCell ref="N189:O189"/>
    <mergeCell ref="N190:O190"/>
    <mergeCell ref="N191:O191"/>
    <mergeCell ref="A176:A179"/>
    <mergeCell ref="B176:B179"/>
    <mergeCell ref="C176:C179"/>
    <mergeCell ref="D176:D179"/>
    <mergeCell ref="N176:O176"/>
    <mergeCell ref="N177:O177"/>
    <mergeCell ref="N178:O178"/>
    <mergeCell ref="N179:O179"/>
    <mergeCell ref="A180:A183"/>
    <mergeCell ref="B180:B183"/>
    <mergeCell ref="C180:C183"/>
    <mergeCell ref="D180:D183"/>
    <mergeCell ref="N180:O180"/>
    <mergeCell ref="N181:O181"/>
    <mergeCell ref="N182:O182"/>
    <mergeCell ref="N183:O183"/>
    <mergeCell ref="A168:A171"/>
    <mergeCell ref="B168:B171"/>
    <mergeCell ref="C168:C171"/>
    <mergeCell ref="D168:D171"/>
    <mergeCell ref="N168:O168"/>
    <mergeCell ref="N169:O169"/>
    <mergeCell ref="N170:O170"/>
    <mergeCell ref="N171:O171"/>
    <mergeCell ref="A172:A175"/>
    <mergeCell ref="B172:B175"/>
    <mergeCell ref="C172:C175"/>
    <mergeCell ref="D172:D175"/>
    <mergeCell ref="N172:O172"/>
    <mergeCell ref="N173:O173"/>
    <mergeCell ref="N174:O174"/>
    <mergeCell ref="N175:O175"/>
    <mergeCell ref="A160:A163"/>
    <mergeCell ref="B160:B163"/>
    <mergeCell ref="C160:C163"/>
    <mergeCell ref="D160:D163"/>
    <mergeCell ref="N160:O160"/>
    <mergeCell ref="N161:O161"/>
    <mergeCell ref="N162:O162"/>
    <mergeCell ref="N163:O163"/>
    <mergeCell ref="A164:A167"/>
    <mergeCell ref="B164:B167"/>
    <mergeCell ref="C164:C167"/>
    <mergeCell ref="D164:D167"/>
    <mergeCell ref="N164:O164"/>
    <mergeCell ref="N165:O165"/>
    <mergeCell ref="N166:O166"/>
    <mergeCell ref="N167:O167"/>
    <mergeCell ref="A152:A155"/>
    <mergeCell ref="B152:B155"/>
    <mergeCell ref="C152:C155"/>
    <mergeCell ref="D152:D155"/>
    <mergeCell ref="N152:O152"/>
    <mergeCell ref="N153:O153"/>
    <mergeCell ref="N154:O154"/>
    <mergeCell ref="N155:O155"/>
    <mergeCell ref="A156:A159"/>
    <mergeCell ref="B156:B159"/>
    <mergeCell ref="C156:C159"/>
    <mergeCell ref="D156:D159"/>
    <mergeCell ref="N156:O156"/>
    <mergeCell ref="N157:O157"/>
    <mergeCell ref="N158:O158"/>
    <mergeCell ref="N159:O159"/>
    <mergeCell ref="A144:A147"/>
    <mergeCell ref="B144:B147"/>
    <mergeCell ref="C144:C147"/>
    <mergeCell ref="D144:D147"/>
    <mergeCell ref="N144:O144"/>
    <mergeCell ref="N145:O145"/>
    <mergeCell ref="N146:O146"/>
    <mergeCell ref="N147:O147"/>
    <mergeCell ref="A148:A151"/>
    <mergeCell ref="B148:B151"/>
    <mergeCell ref="C148:C151"/>
    <mergeCell ref="D148:D151"/>
    <mergeCell ref="N148:O148"/>
    <mergeCell ref="N149:O149"/>
    <mergeCell ref="N150:O150"/>
    <mergeCell ref="N151:O151"/>
    <mergeCell ref="A136:A139"/>
    <mergeCell ref="B136:B139"/>
    <mergeCell ref="C136:C139"/>
    <mergeCell ref="D136:D139"/>
    <mergeCell ref="N136:O136"/>
    <mergeCell ref="N137:O137"/>
    <mergeCell ref="N138:O138"/>
    <mergeCell ref="N139:O139"/>
    <mergeCell ref="A140:A143"/>
    <mergeCell ref="B140:B143"/>
    <mergeCell ref="C140:C143"/>
    <mergeCell ref="D140:D143"/>
    <mergeCell ref="N140:O140"/>
    <mergeCell ref="N141:O141"/>
    <mergeCell ref="N142:O142"/>
    <mergeCell ref="N143:O143"/>
    <mergeCell ref="A128:A131"/>
    <mergeCell ref="B128:B131"/>
    <mergeCell ref="C128:C131"/>
    <mergeCell ref="D128:D131"/>
    <mergeCell ref="N128:O128"/>
    <mergeCell ref="N129:O129"/>
    <mergeCell ref="N130:O130"/>
    <mergeCell ref="N131:O131"/>
    <mergeCell ref="A132:A135"/>
    <mergeCell ref="B132:B135"/>
    <mergeCell ref="C132:C135"/>
    <mergeCell ref="D132:D135"/>
    <mergeCell ref="N132:O132"/>
    <mergeCell ref="N133:O133"/>
    <mergeCell ref="N134:O134"/>
    <mergeCell ref="N135:O135"/>
    <mergeCell ref="S2:S3"/>
    <mergeCell ref="C1:C3"/>
    <mergeCell ref="D1:D3"/>
    <mergeCell ref="E1:E3"/>
    <mergeCell ref="F1:L1"/>
    <mergeCell ref="G2:H2"/>
    <mergeCell ref="I2:J2"/>
    <mergeCell ref="AA1:AE1"/>
    <mergeCell ref="AE2:AE3"/>
    <mergeCell ref="M1:S1"/>
    <mergeCell ref="N2:O2"/>
    <mergeCell ref="P2:Q2"/>
    <mergeCell ref="T1:Z1"/>
    <mergeCell ref="Z2:Z3"/>
    <mergeCell ref="N3:O3"/>
    <mergeCell ref="N4:O4"/>
    <mergeCell ref="N5:O5"/>
    <mergeCell ref="N6:O6"/>
    <mergeCell ref="N7:O7"/>
    <mergeCell ref="A1:A3"/>
    <mergeCell ref="A8:A11"/>
    <mergeCell ref="B8:B11"/>
    <mergeCell ref="C8:C11"/>
    <mergeCell ref="D8:D11"/>
    <mergeCell ref="L2:L3"/>
    <mergeCell ref="B1:B3"/>
    <mergeCell ref="N8:O8"/>
    <mergeCell ref="N9:O9"/>
    <mergeCell ref="N10:O10"/>
    <mergeCell ref="N11:O11"/>
    <mergeCell ref="N12:O12"/>
    <mergeCell ref="A20:A23"/>
    <mergeCell ref="B20:B23"/>
    <mergeCell ref="C20:C23"/>
    <mergeCell ref="D20:D23"/>
    <mergeCell ref="A12:A15"/>
    <mergeCell ref="B12:B15"/>
    <mergeCell ref="C12:C15"/>
    <mergeCell ref="D12:D15"/>
    <mergeCell ref="A16:A19"/>
    <mergeCell ref="B16:B19"/>
    <mergeCell ref="C16:C19"/>
    <mergeCell ref="D16:D19"/>
    <mergeCell ref="N18:O18"/>
    <mergeCell ref="N19:O19"/>
    <mergeCell ref="N20:O20"/>
    <mergeCell ref="N21:O21"/>
    <mergeCell ref="N22:O22"/>
    <mergeCell ref="N13:O13"/>
    <mergeCell ref="N14:O14"/>
    <mergeCell ref="N15:O15"/>
    <mergeCell ref="N16:O16"/>
    <mergeCell ref="N17:O17"/>
    <mergeCell ref="A28:A31"/>
    <mergeCell ref="B28:B31"/>
    <mergeCell ref="C28:C31"/>
    <mergeCell ref="D28:D31"/>
    <mergeCell ref="N28:O28"/>
    <mergeCell ref="N29:O29"/>
    <mergeCell ref="N30:O30"/>
    <mergeCell ref="N31:O31"/>
    <mergeCell ref="N23:O23"/>
    <mergeCell ref="N24:O24"/>
    <mergeCell ref="N25:O25"/>
    <mergeCell ref="N26:O26"/>
    <mergeCell ref="N27:O27"/>
    <mergeCell ref="A24:A27"/>
    <mergeCell ref="B24:B27"/>
    <mergeCell ref="C24:C27"/>
    <mergeCell ref="D24:D27"/>
    <mergeCell ref="A36:A39"/>
    <mergeCell ref="B36:B39"/>
    <mergeCell ref="C36:C39"/>
    <mergeCell ref="D36:D39"/>
    <mergeCell ref="N36:O36"/>
    <mergeCell ref="N37:O37"/>
    <mergeCell ref="N38:O38"/>
    <mergeCell ref="N39:O39"/>
    <mergeCell ref="A32:A35"/>
    <mergeCell ref="B32:B35"/>
    <mergeCell ref="C32:C35"/>
    <mergeCell ref="D32:D35"/>
    <mergeCell ref="N32:O32"/>
    <mergeCell ref="N33:O33"/>
    <mergeCell ref="N34:O34"/>
    <mergeCell ref="N35:O35"/>
    <mergeCell ref="A44:A47"/>
    <mergeCell ref="B44:B47"/>
    <mergeCell ref="C44:C47"/>
    <mergeCell ref="D44:D47"/>
    <mergeCell ref="N44:O44"/>
    <mergeCell ref="N45:O45"/>
    <mergeCell ref="N46:O46"/>
    <mergeCell ref="N47:O47"/>
    <mergeCell ref="A40:A43"/>
    <mergeCell ref="B40:B43"/>
    <mergeCell ref="C40:C43"/>
    <mergeCell ref="D40:D43"/>
    <mergeCell ref="N40:O40"/>
    <mergeCell ref="N41:O41"/>
    <mergeCell ref="N42:O42"/>
    <mergeCell ref="N43:O43"/>
    <mergeCell ref="A52:A55"/>
    <mergeCell ref="B52:B55"/>
    <mergeCell ref="C52:C55"/>
    <mergeCell ref="D52:D55"/>
    <mergeCell ref="N52:O52"/>
    <mergeCell ref="N53:O53"/>
    <mergeCell ref="N54:O54"/>
    <mergeCell ref="N55:O55"/>
    <mergeCell ref="A48:A51"/>
    <mergeCell ref="B48:B51"/>
    <mergeCell ref="C48:C51"/>
    <mergeCell ref="D48:D51"/>
    <mergeCell ref="N48:O48"/>
    <mergeCell ref="N49:O49"/>
    <mergeCell ref="N50:O50"/>
    <mergeCell ref="N51:O51"/>
    <mergeCell ref="A60:A63"/>
    <mergeCell ref="B60:B63"/>
    <mergeCell ref="C60:C63"/>
    <mergeCell ref="D60:D63"/>
    <mergeCell ref="N60:O60"/>
    <mergeCell ref="N61:O61"/>
    <mergeCell ref="N62:O62"/>
    <mergeCell ref="N63:O63"/>
    <mergeCell ref="A56:A59"/>
    <mergeCell ref="B56:B59"/>
    <mergeCell ref="C56:C59"/>
    <mergeCell ref="D56:D59"/>
    <mergeCell ref="N56:O56"/>
    <mergeCell ref="N57:O57"/>
    <mergeCell ref="N58:O58"/>
    <mergeCell ref="N59:O59"/>
    <mergeCell ref="A68:A71"/>
    <mergeCell ref="B68:B71"/>
    <mergeCell ref="C68:C71"/>
    <mergeCell ref="D68:D71"/>
    <mergeCell ref="N68:O68"/>
    <mergeCell ref="N69:O69"/>
    <mergeCell ref="N70:O70"/>
    <mergeCell ref="N71:O71"/>
    <mergeCell ref="A64:A67"/>
    <mergeCell ref="B64:B67"/>
    <mergeCell ref="C64:C67"/>
    <mergeCell ref="D64:D67"/>
    <mergeCell ref="N64:O64"/>
    <mergeCell ref="N65:O65"/>
    <mergeCell ref="N66:O66"/>
    <mergeCell ref="N67:O67"/>
    <mergeCell ref="A76:A79"/>
    <mergeCell ref="B76:B79"/>
    <mergeCell ref="C76:C79"/>
    <mergeCell ref="D76:D79"/>
    <mergeCell ref="N76:O76"/>
    <mergeCell ref="N77:O77"/>
    <mergeCell ref="N78:O78"/>
    <mergeCell ref="N79:O79"/>
    <mergeCell ref="A72:A75"/>
    <mergeCell ref="B72:B75"/>
    <mergeCell ref="C72:C75"/>
    <mergeCell ref="D72:D75"/>
    <mergeCell ref="N72:O72"/>
    <mergeCell ref="N73:O73"/>
    <mergeCell ref="N74:O74"/>
    <mergeCell ref="N75:O75"/>
    <mergeCell ref="A84:A87"/>
    <mergeCell ref="B84:B87"/>
    <mergeCell ref="C84:C87"/>
    <mergeCell ref="D84:D87"/>
    <mergeCell ref="N84:O84"/>
    <mergeCell ref="N85:O85"/>
    <mergeCell ref="N86:O86"/>
    <mergeCell ref="N87:O87"/>
    <mergeCell ref="A80:A83"/>
    <mergeCell ref="B80:B83"/>
    <mergeCell ref="C80:C83"/>
    <mergeCell ref="D80:D83"/>
    <mergeCell ref="N80:O80"/>
    <mergeCell ref="N81:O81"/>
    <mergeCell ref="N82:O82"/>
    <mergeCell ref="N83:O83"/>
    <mergeCell ref="A92:A95"/>
    <mergeCell ref="B92:B95"/>
    <mergeCell ref="C92:C95"/>
    <mergeCell ref="D92:D95"/>
    <mergeCell ref="N92:O92"/>
    <mergeCell ref="N93:O93"/>
    <mergeCell ref="N94:O94"/>
    <mergeCell ref="N95:O95"/>
    <mergeCell ref="A88:A91"/>
    <mergeCell ref="B88:B91"/>
    <mergeCell ref="C88:C91"/>
    <mergeCell ref="D88:D91"/>
    <mergeCell ref="N88:O88"/>
    <mergeCell ref="N89:O89"/>
    <mergeCell ref="N90:O90"/>
    <mergeCell ref="N91:O91"/>
    <mergeCell ref="A100:A103"/>
    <mergeCell ref="B100:B103"/>
    <mergeCell ref="C100:C103"/>
    <mergeCell ref="D100:D103"/>
    <mergeCell ref="N100:O100"/>
    <mergeCell ref="N101:O101"/>
    <mergeCell ref="N102:O102"/>
    <mergeCell ref="N103:O103"/>
    <mergeCell ref="A96:A99"/>
    <mergeCell ref="B96:B99"/>
    <mergeCell ref="C96:C99"/>
    <mergeCell ref="D96:D99"/>
    <mergeCell ref="N96:O96"/>
    <mergeCell ref="N97:O97"/>
    <mergeCell ref="N98:O98"/>
    <mergeCell ref="N99:O99"/>
    <mergeCell ref="A108:A111"/>
    <mergeCell ref="B108:B111"/>
    <mergeCell ref="C108:C111"/>
    <mergeCell ref="D108:D111"/>
    <mergeCell ref="N108:O108"/>
    <mergeCell ref="N109:O109"/>
    <mergeCell ref="N110:O110"/>
    <mergeCell ref="N111:O111"/>
    <mergeCell ref="A104:A107"/>
    <mergeCell ref="B104:B107"/>
    <mergeCell ref="C104:C107"/>
    <mergeCell ref="D104:D107"/>
    <mergeCell ref="N104:O104"/>
    <mergeCell ref="N105:O105"/>
    <mergeCell ref="N106:O106"/>
    <mergeCell ref="N107:O107"/>
    <mergeCell ref="A116:A119"/>
    <mergeCell ref="B116:B119"/>
    <mergeCell ref="C116:C119"/>
    <mergeCell ref="D116:D119"/>
    <mergeCell ref="N116:O116"/>
    <mergeCell ref="N117:O117"/>
    <mergeCell ref="N118:O118"/>
    <mergeCell ref="N119:O119"/>
    <mergeCell ref="A112:A115"/>
    <mergeCell ref="B112:B115"/>
    <mergeCell ref="C112:C115"/>
    <mergeCell ref="D112:D115"/>
    <mergeCell ref="N112:O112"/>
    <mergeCell ref="N113:O113"/>
    <mergeCell ref="N114:O114"/>
    <mergeCell ref="N115:O115"/>
    <mergeCell ref="A124:A127"/>
    <mergeCell ref="B124:B127"/>
    <mergeCell ref="C124:C127"/>
    <mergeCell ref="D124:D127"/>
    <mergeCell ref="N124:O124"/>
    <mergeCell ref="N125:O125"/>
    <mergeCell ref="N126:O126"/>
    <mergeCell ref="N127:O127"/>
    <mergeCell ref="A120:A123"/>
    <mergeCell ref="B120:B123"/>
    <mergeCell ref="C120:C123"/>
    <mergeCell ref="D120:D123"/>
    <mergeCell ref="N120:O120"/>
    <mergeCell ref="N121:O121"/>
    <mergeCell ref="N122:O122"/>
    <mergeCell ref="N123:O123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&amp;CSCHOOL NAME 
GRADE 1 (2013)</oddHeader>
    <oddFooter>&amp;LEDUCATOR:  PRINT NAME AND SIGNATURE&amp;CHOD/PRINCIPAL : SIGNATURE&amp;RDISTRICT OFFICIAL : SIGNATURE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</dc:creator>
  <cp:lastModifiedBy>Reddy</cp:lastModifiedBy>
  <cp:lastPrinted>2013-06-08T20:28:03Z</cp:lastPrinted>
  <dcterms:created xsi:type="dcterms:W3CDTF">2013-03-19T08:10:40Z</dcterms:created>
  <dcterms:modified xsi:type="dcterms:W3CDTF">2013-07-19T13:09:57Z</dcterms:modified>
</cp:coreProperties>
</file>